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_Dolega\Downloads\dodatkowe kryterium B.10\"/>
    </mc:Choice>
  </mc:AlternateContent>
  <xr:revisionPtr revIDLastSave="0" documentId="13_ncr:1_{CE1DF779-7733-4E0B-8BF3-E6CBAAF8AABF}" xr6:coauthVersionLast="47" xr6:coauthVersionMax="47" xr10:uidLastSave="{00000000-0000-0000-0000-000000000000}"/>
  <bookViews>
    <workbookView xWindow="-165" yWindow="585" windowWidth="15585" windowHeight="13425" xr2:uid="{9AA8A419-CE72-4863-8C69-C739E64880C9}"/>
  </bookViews>
  <sheets>
    <sheet name="Arkusz1" sheetId="1" r:id="rId1"/>
  </sheets>
  <definedNames>
    <definedName name="_xlnm._FilterDatabase" localSheetId="0" hidden="1">Arkusz1!$A$7:$H$406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G350" i="1"/>
  <c r="H350" i="1" s="1"/>
  <c r="G351" i="1"/>
  <c r="H351" i="1" s="1"/>
  <c r="G352" i="1"/>
  <c r="H352" i="1" s="1"/>
  <c r="G353" i="1"/>
  <c r="H353" i="1" s="1"/>
  <c r="G354" i="1"/>
  <c r="H354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73" i="1"/>
  <c r="H373" i="1" s="1"/>
  <c r="G374" i="1"/>
  <c r="H374" i="1" s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H383" i="1" s="1"/>
  <c r="G384" i="1"/>
  <c r="H384" i="1" s="1"/>
  <c r="G385" i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401" i="1"/>
  <c r="H401" i="1" s="1"/>
  <c r="G402" i="1"/>
  <c r="H402" i="1" s="1"/>
  <c r="G403" i="1"/>
  <c r="H403" i="1" s="1"/>
  <c r="G404" i="1"/>
  <c r="H404" i="1" s="1"/>
  <c r="G405" i="1"/>
  <c r="H405" i="1" s="1"/>
  <c r="G406" i="1"/>
  <c r="H406" i="1" s="1"/>
  <c r="G12" i="1"/>
  <c r="H12" i="1" s="1"/>
</calcChain>
</file>

<file path=xl/sharedStrings.xml><?xml version="1.0" encoding="utf-8"?>
<sst xmlns="http://schemas.openxmlformats.org/spreadsheetml/2006/main" count="666" uniqueCount="409">
  <si>
    <t>WOJ.</t>
  </si>
  <si>
    <t>POW.</t>
  </si>
  <si>
    <t xml:space="preserve">POLSKA                                                                </t>
  </si>
  <si>
    <t>02</t>
  </si>
  <si>
    <t>00</t>
  </si>
  <si>
    <t xml:space="preserve">Woj. DOLNOŚLĄSKIE                                                     </t>
  </si>
  <si>
    <t>01</t>
  </si>
  <si>
    <t xml:space="preserve">      bolesławiecki                                                   </t>
  </si>
  <si>
    <t xml:space="preserve">      dzierżoniowski                                                  </t>
  </si>
  <si>
    <t>03</t>
  </si>
  <si>
    <t xml:space="preserve">      głogowski                                                       </t>
  </si>
  <si>
    <t>04</t>
  </si>
  <si>
    <t xml:space="preserve">      górowski                                                        </t>
  </si>
  <si>
    <t>05</t>
  </si>
  <si>
    <t xml:space="preserve">      jaworski                                                        </t>
  </si>
  <si>
    <t>06</t>
  </si>
  <si>
    <t xml:space="preserve">      karkonoski                                                  </t>
  </si>
  <si>
    <t>07</t>
  </si>
  <si>
    <t xml:space="preserve">      kamiennogórski                                                  </t>
  </si>
  <si>
    <t>08</t>
  </si>
  <si>
    <t xml:space="preserve">      kłodzki                                                         </t>
  </si>
  <si>
    <t>09</t>
  </si>
  <si>
    <t xml:space="preserve">      legnicki                                                        </t>
  </si>
  <si>
    <t xml:space="preserve">      lubański                                                        </t>
  </si>
  <si>
    <t xml:space="preserve">      lubiński                                                        </t>
  </si>
  <si>
    <t xml:space="preserve">      lwówecki                                                        </t>
  </si>
  <si>
    <t xml:space="preserve">      milicki                                                         </t>
  </si>
  <si>
    <t xml:space="preserve">      oleśnicki                                                       </t>
  </si>
  <si>
    <t xml:space="preserve">      oławski                                                         </t>
  </si>
  <si>
    <t xml:space="preserve">      polkowicki                                                      </t>
  </si>
  <si>
    <t xml:space="preserve">      strzeliński                                                     </t>
  </si>
  <si>
    <t xml:space="preserve">      średzki                                                         </t>
  </si>
  <si>
    <t xml:space="preserve">      świdnicki                                                       </t>
  </si>
  <si>
    <t xml:space="preserve">      trzebnicki                                                      </t>
  </si>
  <si>
    <t xml:space="preserve">      wałbrzyski                                                      </t>
  </si>
  <si>
    <t xml:space="preserve">      wołowski                                                        </t>
  </si>
  <si>
    <t xml:space="preserve">      wrocławski                                                      </t>
  </si>
  <si>
    <t xml:space="preserve">      ząbkowicki                                                      </t>
  </si>
  <si>
    <t xml:space="preserve">      zgorzelecki                                                     </t>
  </si>
  <si>
    <t xml:space="preserve">      złotoryjski                                                     </t>
  </si>
  <si>
    <t xml:space="preserve">      m. Jelenia Góra                                                 </t>
  </si>
  <si>
    <t xml:space="preserve">      m. Legnica                                                      </t>
  </si>
  <si>
    <t xml:space="preserve">      m. Wrocław                                                      </t>
  </si>
  <si>
    <t xml:space="preserve">      m. Wałbrzych                                                    </t>
  </si>
  <si>
    <t xml:space="preserve">Woj. KUJAWSKO-POMORSKIE                                               </t>
  </si>
  <si>
    <t xml:space="preserve">      aleksandrowski                                                  </t>
  </si>
  <si>
    <t xml:space="preserve">      brodnicki                                                       </t>
  </si>
  <si>
    <t xml:space="preserve">      bydgoski                                                        </t>
  </si>
  <si>
    <t xml:space="preserve">      chełmiński                                                      </t>
  </si>
  <si>
    <t xml:space="preserve">      golubsko-dobrzyński                                             </t>
  </si>
  <si>
    <t xml:space="preserve">      grudziądzki                                                     </t>
  </si>
  <si>
    <t xml:space="preserve">      inowrocławski                                                   </t>
  </si>
  <si>
    <t xml:space="preserve">      lipnowski                                                       </t>
  </si>
  <si>
    <t xml:space="preserve">      mogileński                                                      </t>
  </si>
  <si>
    <t xml:space="preserve">      nakielski                                                       </t>
  </si>
  <si>
    <t xml:space="preserve">      radziejowski                                                    </t>
  </si>
  <si>
    <t xml:space="preserve">      rypiński                                                        </t>
  </si>
  <si>
    <t xml:space="preserve">      sępoleński                                                      </t>
  </si>
  <si>
    <t xml:space="preserve">      świecki                                                         </t>
  </si>
  <si>
    <t xml:space="preserve">      toruński                                                        </t>
  </si>
  <si>
    <t xml:space="preserve">      tucholski                                                       </t>
  </si>
  <si>
    <t xml:space="preserve">      wąbrzeski                                                       </t>
  </si>
  <si>
    <t xml:space="preserve">      włocławski                                                      </t>
  </si>
  <si>
    <t xml:space="preserve">      żniński                                                         </t>
  </si>
  <si>
    <t xml:space="preserve">      m. Bydgoszcz                                                    </t>
  </si>
  <si>
    <t xml:space="preserve">      m. Grudziądz                                                    </t>
  </si>
  <si>
    <t xml:space="preserve">      m. Toruń                                                        </t>
  </si>
  <si>
    <t xml:space="preserve">      m. Włocławek                                                    </t>
  </si>
  <si>
    <t xml:space="preserve">Woj. LUBELSKIE                                                        </t>
  </si>
  <si>
    <t xml:space="preserve">      bialski                                                         </t>
  </si>
  <si>
    <t xml:space="preserve">      biłgorajski                                                     </t>
  </si>
  <si>
    <t xml:space="preserve">      chełmski                                                        </t>
  </si>
  <si>
    <t xml:space="preserve">      hrubieszowski                                                   </t>
  </si>
  <si>
    <t xml:space="preserve">      janowski                                                        </t>
  </si>
  <si>
    <t xml:space="preserve">      krasnostawski                                                   </t>
  </si>
  <si>
    <t xml:space="preserve">      kraśnicki                                                       </t>
  </si>
  <si>
    <t xml:space="preserve">      lubartowski                                                     </t>
  </si>
  <si>
    <t xml:space="preserve">      lubelski                                                        </t>
  </si>
  <si>
    <t xml:space="preserve">      łęczyński                                                       </t>
  </si>
  <si>
    <t xml:space="preserve">      łukowski                                                        </t>
  </si>
  <si>
    <t xml:space="preserve">      opolski                                                         </t>
  </si>
  <si>
    <t xml:space="preserve">      parczewski                                                      </t>
  </si>
  <si>
    <t xml:space="preserve">      puławski                                                        </t>
  </si>
  <si>
    <t xml:space="preserve">      radzyński                                                       </t>
  </si>
  <si>
    <t xml:space="preserve">      rycki                                                           </t>
  </si>
  <si>
    <t xml:space="preserve">      tomaszowski                                                     </t>
  </si>
  <si>
    <t xml:space="preserve">      włodawski                                                       </t>
  </si>
  <si>
    <t xml:space="preserve">      zamojski                                                        </t>
  </si>
  <si>
    <t xml:space="preserve">      m. Biała Podlaska                                               </t>
  </si>
  <si>
    <t xml:space="preserve">      m. Chełm                                                        </t>
  </si>
  <si>
    <t xml:space="preserve">      m. Lublin                                                       </t>
  </si>
  <si>
    <t xml:space="preserve">      m. Zamość                                                       </t>
  </si>
  <si>
    <t xml:space="preserve">Woj. LUBUSKIE                                                         </t>
  </si>
  <si>
    <t xml:space="preserve">      gorzowski                                                       </t>
  </si>
  <si>
    <t xml:space="preserve">      krośnieński                                                     </t>
  </si>
  <si>
    <t xml:space="preserve">      międzyrzecki                                                    </t>
  </si>
  <si>
    <t xml:space="preserve">      nowosolski                                                      </t>
  </si>
  <si>
    <t xml:space="preserve">      słubicki                                                        </t>
  </si>
  <si>
    <t xml:space="preserve">      strzelecko-drezdenecki                                          </t>
  </si>
  <si>
    <t xml:space="preserve">      sulęciński                                                      </t>
  </si>
  <si>
    <t xml:space="preserve">      świebodziński                                                   </t>
  </si>
  <si>
    <t xml:space="preserve">      zielonogórski                                                   </t>
  </si>
  <si>
    <t xml:space="preserve">      żagański                                                        </t>
  </si>
  <si>
    <t xml:space="preserve">      żarski                                                          </t>
  </si>
  <si>
    <t xml:space="preserve">      wschowski                                                       </t>
  </si>
  <si>
    <t xml:space="preserve">      m. Gorzów Wielkopolski                                          </t>
  </si>
  <si>
    <t xml:space="preserve">      m. Zielona Góra                                                 </t>
  </si>
  <si>
    <t xml:space="preserve">Woj. ŁÓDZKIE                                                          </t>
  </si>
  <si>
    <t xml:space="preserve">      bełchatowski                                                    </t>
  </si>
  <si>
    <t xml:space="preserve">      kutnowski                                                       </t>
  </si>
  <si>
    <t xml:space="preserve">      łaski                                                           </t>
  </si>
  <si>
    <t xml:space="preserve">      łęczycki                                                        </t>
  </si>
  <si>
    <t xml:space="preserve">      łowicki                                                         </t>
  </si>
  <si>
    <t xml:space="preserve">      łódzki wschodni                                                 </t>
  </si>
  <si>
    <t xml:space="preserve">      opoczyński                                                      </t>
  </si>
  <si>
    <t xml:space="preserve">      pabianicki                                                      </t>
  </si>
  <si>
    <t xml:space="preserve">      pajęczański                                                     </t>
  </si>
  <si>
    <t xml:space="preserve">      piotrkowski                                                     </t>
  </si>
  <si>
    <t xml:space="preserve">      poddębicki                                                      </t>
  </si>
  <si>
    <t xml:space="preserve">      radomszczański                                                  </t>
  </si>
  <si>
    <t xml:space="preserve">      rawski                                                          </t>
  </si>
  <si>
    <t xml:space="preserve">      sieradzki                                                       </t>
  </si>
  <si>
    <t xml:space="preserve">      skierniewicki                                                   </t>
  </si>
  <si>
    <t xml:space="preserve">      wieluński                                                       </t>
  </si>
  <si>
    <t xml:space="preserve">      wieruszowski                                                    </t>
  </si>
  <si>
    <t xml:space="preserve">      zduńskowolski                                                   </t>
  </si>
  <si>
    <t xml:space="preserve">      zgierski                                                        </t>
  </si>
  <si>
    <t xml:space="preserve">      brzeziński                                                      </t>
  </si>
  <si>
    <t xml:space="preserve">      m. Łódź                                                         </t>
  </si>
  <si>
    <t xml:space="preserve">      m. Piotrków Trybunalski                                         </t>
  </si>
  <si>
    <t xml:space="preserve">      m. Skierniewice                                                 </t>
  </si>
  <si>
    <t xml:space="preserve">Woj. MAŁOPOLSKIE                                                      </t>
  </si>
  <si>
    <t xml:space="preserve">      bocheński                                                       </t>
  </si>
  <si>
    <t xml:space="preserve">      brzeski                                                         </t>
  </si>
  <si>
    <t xml:space="preserve">      chrzanowski                                                     </t>
  </si>
  <si>
    <t xml:space="preserve">      dąbrowski                                                       </t>
  </si>
  <si>
    <t xml:space="preserve">      gorlicki                                                        </t>
  </si>
  <si>
    <t xml:space="preserve">      krakowski                                                       </t>
  </si>
  <si>
    <t xml:space="preserve">      limanowski                                                      </t>
  </si>
  <si>
    <t xml:space="preserve">      miechowski                                                      </t>
  </si>
  <si>
    <t xml:space="preserve">      myślenicki                                                      </t>
  </si>
  <si>
    <t xml:space="preserve">      nowosądecki                                                     </t>
  </si>
  <si>
    <t xml:space="preserve">      nowotarski                                                      </t>
  </si>
  <si>
    <t xml:space="preserve">      olkuski                                                         </t>
  </si>
  <si>
    <t xml:space="preserve">      oświęcimski                                                     </t>
  </si>
  <si>
    <t xml:space="preserve">      proszowicki                                                     </t>
  </si>
  <si>
    <t xml:space="preserve">      suski                                                           </t>
  </si>
  <si>
    <t xml:space="preserve">      tarnowski                                                       </t>
  </si>
  <si>
    <t xml:space="preserve">      tatrzański                                                      </t>
  </si>
  <si>
    <t xml:space="preserve">      wadowicki                                                       </t>
  </si>
  <si>
    <t xml:space="preserve">      wielicki                                                        </t>
  </si>
  <si>
    <t xml:space="preserve">      m. Kraków                                                       </t>
  </si>
  <si>
    <t xml:space="preserve">      m. Nowy Sącz                                                    </t>
  </si>
  <si>
    <t xml:space="preserve">      m. Tarnów                                                       </t>
  </si>
  <si>
    <t xml:space="preserve">Woj. MAZOWIECKIE                                                      </t>
  </si>
  <si>
    <t xml:space="preserve">      białobrzeski                                                    </t>
  </si>
  <si>
    <t xml:space="preserve">      ciechanowski                                                    </t>
  </si>
  <si>
    <t xml:space="preserve">      garwoliński                                                     </t>
  </si>
  <si>
    <t xml:space="preserve">      gostyniński                                                     </t>
  </si>
  <si>
    <t xml:space="preserve">      grodziski                                                       </t>
  </si>
  <si>
    <t xml:space="preserve">      grójecki                                                        </t>
  </si>
  <si>
    <t xml:space="preserve">      kozienicki                                                      </t>
  </si>
  <si>
    <t xml:space="preserve">      legionowski                                                     </t>
  </si>
  <si>
    <t xml:space="preserve">      lipski                                                          </t>
  </si>
  <si>
    <t xml:space="preserve">      łosicki                                                         </t>
  </si>
  <si>
    <t xml:space="preserve">      makowski                                                        </t>
  </si>
  <si>
    <t xml:space="preserve">      miński                                                          </t>
  </si>
  <si>
    <t xml:space="preserve">      mławski                                                         </t>
  </si>
  <si>
    <t xml:space="preserve">      nowodworski                                                     </t>
  </si>
  <si>
    <t xml:space="preserve">      ostrołęcki                                                      </t>
  </si>
  <si>
    <t xml:space="preserve">      ostrowski                                                       </t>
  </si>
  <si>
    <t xml:space="preserve">      otwocki                                                         </t>
  </si>
  <si>
    <t xml:space="preserve">      piaseczyński                                                    </t>
  </si>
  <si>
    <t xml:space="preserve">      płocki                                                          </t>
  </si>
  <si>
    <t xml:space="preserve">      płoński                                                         </t>
  </si>
  <si>
    <t xml:space="preserve">      pruszkowski                                                     </t>
  </si>
  <si>
    <t xml:space="preserve">      przasnyski                                                      </t>
  </si>
  <si>
    <t xml:space="preserve">      przysuski                                                       </t>
  </si>
  <si>
    <t xml:space="preserve">      pułtuski                                                        </t>
  </si>
  <si>
    <t xml:space="preserve">      radomski                                                        </t>
  </si>
  <si>
    <t xml:space="preserve">      siedlecki                                                       </t>
  </si>
  <si>
    <t xml:space="preserve">      sierpecki                                                       </t>
  </si>
  <si>
    <t xml:space="preserve">      sochaczewski                                                    </t>
  </si>
  <si>
    <t xml:space="preserve">      sokołowski                                                      </t>
  </si>
  <si>
    <t xml:space="preserve">      szydłowiecki                                                    </t>
  </si>
  <si>
    <t xml:space="preserve">      warszawski zachodni                                             </t>
  </si>
  <si>
    <t xml:space="preserve">      węgrowski                                                       </t>
  </si>
  <si>
    <t xml:space="preserve">      wołomiński                                                      </t>
  </si>
  <si>
    <t xml:space="preserve">      wyszkowski                                                      </t>
  </si>
  <si>
    <t xml:space="preserve">      zwoleński                                                       </t>
  </si>
  <si>
    <t xml:space="preserve">      żuromiński                                                      </t>
  </si>
  <si>
    <t xml:space="preserve">      żyrardowski                                                     </t>
  </si>
  <si>
    <t xml:space="preserve">      m. Ostrołęka                                                    </t>
  </si>
  <si>
    <t xml:space="preserve">      m. Płock                                                        </t>
  </si>
  <si>
    <t xml:space="preserve">      m. Radom                                                        </t>
  </si>
  <si>
    <t xml:space="preserve">      m. Siedlce                                                      </t>
  </si>
  <si>
    <t xml:space="preserve">      m. Warszawa                                                     </t>
  </si>
  <si>
    <t xml:space="preserve">Woj. OPOLSKIE                                                </t>
  </si>
  <si>
    <t xml:space="preserve">      głubczycki                                                      </t>
  </si>
  <si>
    <t xml:space="preserve">      kędzierzyńsko-kozielski                                         </t>
  </si>
  <si>
    <t xml:space="preserve">      kluczborski                                                     </t>
  </si>
  <si>
    <t xml:space="preserve">      krapkowicki                                                     </t>
  </si>
  <si>
    <t xml:space="preserve">      namysłowski                                                     </t>
  </si>
  <si>
    <t xml:space="preserve">      nyski                                                           </t>
  </si>
  <si>
    <t xml:space="preserve">      oleski                                                          </t>
  </si>
  <si>
    <t xml:space="preserve">      opolski                                                      </t>
  </si>
  <si>
    <t xml:space="preserve">      prudnicki                                                       </t>
  </si>
  <si>
    <t xml:space="preserve">      strzelecki                                                      </t>
  </si>
  <si>
    <t xml:space="preserve">      m. Opole                                          </t>
  </si>
  <si>
    <t xml:space="preserve">Woj. PODKARPACKIE                                                     </t>
  </si>
  <si>
    <t xml:space="preserve">      bieszczadzki                                                    </t>
  </si>
  <si>
    <t xml:space="preserve">      brzozowski                                                      </t>
  </si>
  <si>
    <t xml:space="preserve">      dębicki                                                         </t>
  </si>
  <si>
    <t xml:space="preserve">      jarosławski                                                     </t>
  </si>
  <si>
    <t xml:space="preserve">      jasielski                                                       </t>
  </si>
  <si>
    <t xml:space="preserve">      kolbuszowski                                                    </t>
  </si>
  <si>
    <t xml:space="preserve">      leżajski                                                        </t>
  </si>
  <si>
    <t xml:space="preserve">      lubaczowski                                                     </t>
  </si>
  <si>
    <t xml:space="preserve">      łańcucki                                                        </t>
  </si>
  <si>
    <t xml:space="preserve">      mielecki                                                        </t>
  </si>
  <si>
    <t xml:space="preserve">      niżański                                                        </t>
  </si>
  <si>
    <t xml:space="preserve">      przemyski                                                       </t>
  </si>
  <si>
    <t xml:space="preserve">      przeworski                                                      </t>
  </si>
  <si>
    <t xml:space="preserve">      ropczycko-sędziszowski                                          </t>
  </si>
  <si>
    <t xml:space="preserve">      rzeszowski                                                      </t>
  </si>
  <si>
    <t xml:space="preserve">      sanocki                                                         </t>
  </si>
  <si>
    <t xml:space="preserve">      stalowowolski                                                   </t>
  </si>
  <si>
    <t xml:space="preserve">      strzyżowski                                                     </t>
  </si>
  <si>
    <t xml:space="preserve">      tarnobrzeski                                                    </t>
  </si>
  <si>
    <t xml:space="preserve">      leski                                                           </t>
  </si>
  <si>
    <t xml:space="preserve">      m. Krosno                                                       </t>
  </si>
  <si>
    <t xml:space="preserve">      m. Przemyśl                                                     </t>
  </si>
  <si>
    <t xml:space="preserve">      m. Rzeszów                                                      </t>
  </si>
  <si>
    <t xml:space="preserve">      m. Tarnobrzeg                                                   </t>
  </si>
  <si>
    <t xml:space="preserve">Woj. PODLASKIE                                                        </t>
  </si>
  <si>
    <t xml:space="preserve">      augustowski                                                     </t>
  </si>
  <si>
    <t xml:space="preserve">      białostocki                                                     </t>
  </si>
  <si>
    <t xml:space="preserve">      bielski                                                         </t>
  </si>
  <si>
    <t xml:space="preserve">      grajewski                                                       </t>
  </si>
  <si>
    <t xml:space="preserve">      hajnowski                                                       </t>
  </si>
  <si>
    <t xml:space="preserve">      kolneński                                                       </t>
  </si>
  <si>
    <t xml:space="preserve">      łomżyński                                                       </t>
  </si>
  <si>
    <t xml:space="preserve">      moniecki                                                        </t>
  </si>
  <si>
    <t xml:space="preserve">      sejneński                                                       </t>
  </si>
  <si>
    <t xml:space="preserve">      siemiatycki                                                     </t>
  </si>
  <si>
    <t xml:space="preserve">      sokólski                                                        </t>
  </si>
  <si>
    <t xml:space="preserve">      suwalski                                                        </t>
  </si>
  <si>
    <t xml:space="preserve">      wysokomazowiecki                                                </t>
  </si>
  <si>
    <t xml:space="preserve">      zambrowski                                                      </t>
  </si>
  <si>
    <t xml:space="preserve">      m. Białystok                                                    </t>
  </si>
  <si>
    <t xml:space="preserve">      m. Łomża                                                        </t>
  </si>
  <si>
    <t xml:space="preserve">      m. Suwałki                                                      </t>
  </si>
  <si>
    <t xml:space="preserve">Woj. POMORSKIE                                                        </t>
  </si>
  <si>
    <t xml:space="preserve">      bytowski                                                        </t>
  </si>
  <si>
    <t xml:space="preserve">      chojnicki                                                       </t>
  </si>
  <si>
    <t xml:space="preserve">      człuchowski                                                     </t>
  </si>
  <si>
    <t xml:space="preserve">      gdański                                                         </t>
  </si>
  <si>
    <t xml:space="preserve">      kartuski                                                        </t>
  </si>
  <si>
    <t xml:space="preserve">      kościerski                                                      </t>
  </si>
  <si>
    <t xml:space="preserve">      kwidzyński                                                      </t>
  </si>
  <si>
    <t xml:space="preserve">      lęborski                                                        </t>
  </si>
  <si>
    <t xml:space="preserve">      malborski                                                       </t>
  </si>
  <si>
    <t xml:space="preserve">      pucki                                                           </t>
  </si>
  <si>
    <t xml:space="preserve">      słupski                                                         </t>
  </si>
  <si>
    <t xml:space="preserve">      starogardzki                                                    </t>
  </si>
  <si>
    <t xml:space="preserve">      tczewski                                                        </t>
  </si>
  <si>
    <t xml:space="preserve">      wejherowski                                                     </t>
  </si>
  <si>
    <t xml:space="preserve">      sztumski                                                        </t>
  </si>
  <si>
    <t xml:space="preserve">      m. Gdańsk                                                       </t>
  </si>
  <si>
    <t xml:space="preserve">      m. Gdynia                                                       </t>
  </si>
  <si>
    <t xml:space="preserve">      m. Słupsk                                                       </t>
  </si>
  <si>
    <t xml:space="preserve">      m. Sopot                                                        </t>
  </si>
  <si>
    <t xml:space="preserve">Woj. ŚLĄSKIE                                                          </t>
  </si>
  <si>
    <t xml:space="preserve">      będziński                                                       </t>
  </si>
  <si>
    <t xml:space="preserve">      cieszyński                                                      </t>
  </si>
  <si>
    <t xml:space="preserve">      częstochowski                                                   </t>
  </si>
  <si>
    <t xml:space="preserve">      gliwicki                                                        </t>
  </si>
  <si>
    <t xml:space="preserve">      kłobucki                                                        </t>
  </si>
  <si>
    <t xml:space="preserve">      lubliniecki                                                     </t>
  </si>
  <si>
    <t xml:space="preserve">      mikołowski                                                      </t>
  </si>
  <si>
    <t xml:space="preserve">      myszkowski                                                      </t>
  </si>
  <si>
    <t xml:space="preserve">      pszczyński                                                      </t>
  </si>
  <si>
    <t xml:space="preserve">      raciborski                                                      </t>
  </si>
  <si>
    <t xml:space="preserve">      rybnicki                                                        </t>
  </si>
  <si>
    <t xml:space="preserve">      tarnogórski                                                     </t>
  </si>
  <si>
    <t xml:space="preserve">      bieruńsko-lędziński                                             </t>
  </si>
  <si>
    <t xml:space="preserve">      wodzisławski                                                    </t>
  </si>
  <si>
    <t xml:space="preserve">      zawierciański                                                   </t>
  </si>
  <si>
    <t xml:space="preserve">      żywiecki                                                        </t>
  </si>
  <si>
    <t xml:space="preserve">      m. Bielsko-Biała                                                </t>
  </si>
  <si>
    <t xml:space="preserve">      m. Bytom                                                        </t>
  </si>
  <si>
    <t xml:space="preserve">      m. Chorzów                                                      </t>
  </si>
  <si>
    <t xml:space="preserve">      m. Częstochowa                                                  </t>
  </si>
  <si>
    <t xml:space="preserve">      m. Dąbrowa Górnicza                                             </t>
  </si>
  <si>
    <t xml:space="preserve">      m. Gliwice                                                      </t>
  </si>
  <si>
    <t xml:space="preserve">      m. Jastrzębie-Zdrój                                             </t>
  </si>
  <si>
    <t xml:space="preserve">      m. Jaworzno                                                     </t>
  </si>
  <si>
    <t xml:space="preserve">      m. Katowice                                                     </t>
  </si>
  <si>
    <t xml:space="preserve">      m. Mysłowice                                                    </t>
  </si>
  <si>
    <t xml:space="preserve">      m. Piekary Śląskie                                              </t>
  </si>
  <si>
    <t xml:space="preserve">      m. Ruda Śląska                                                  </t>
  </si>
  <si>
    <t xml:space="preserve">      m. Rybnik                                                       </t>
  </si>
  <si>
    <t xml:space="preserve">      m. Siemianowice Śląskie                                         </t>
  </si>
  <si>
    <t xml:space="preserve">      m. Sosnowiec                                                    </t>
  </si>
  <si>
    <t xml:space="preserve">      m. Świętochłowice                                               </t>
  </si>
  <si>
    <t xml:space="preserve">      m. Tychy                                                        </t>
  </si>
  <si>
    <t xml:space="preserve">      m. Zabrze                                                       </t>
  </si>
  <si>
    <t xml:space="preserve">      m. Żory                                                         </t>
  </si>
  <si>
    <t xml:space="preserve">Woj. ŚWIĘTOKRZYSKIE                                                   </t>
  </si>
  <si>
    <t xml:space="preserve">      buski                                                           </t>
  </si>
  <si>
    <t xml:space="preserve">      jędrzejowski                                                    </t>
  </si>
  <si>
    <t xml:space="preserve">      kazimierski                                                     </t>
  </si>
  <si>
    <t xml:space="preserve">      kielecki                                                        </t>
  </si>
  <si>
    <t xml:space="preserve">      konecki                                                         </t>
  </si>
  <si>
    <t xml:space="preserve">      opatowski                                                       </t>
  </si>
  <si>
    <t xml:space="preserve">      ostrowiecki                                                     </t>
  </si>
  <si>
    <t xml:space="preserve">      pińczowski                                                      </t>
  </si>
  <si>
    <t xml:space="preserve">      sandomierski                                                    </t>
  </si>
  <si>
    <t xml:space="preserve">      skarżyski                                                       </t>
  </si>
  <si>
    <t xml:space="preserve">      starachowicki                                                   </t>
  </si>
  <si>
    <t xml:space="preserve">      staszowski                                                      </t>
  </si>
  <si>
    <t xml:space="preserve">      włoszczowski                                                    </t>
  </si>
  <si>
    <t xml:space="preserve">      m. Kielce                                                       </t>
  </si>
  <si>
    <t xml:space="preserve">Woj. WARMIŃSKO-MAZURSKIE                                              </t>
  </si>
  <si>
    <t xml:space="preserve">      bartoszycki                                                     </t>
  </si>
  <si>
    <t xml:space="preserve">      braniewski                                                      </t>
  </si>
  <si>
    <t xml:space="preserve">      działdowski                                                     </t>
  </si>
  <si>
    <t xml:space="preserve">      elbląski                                                        </t>
  </si>
  <si>
    <t xml:space="preserve">      ełcki                                                           </t>
  </si>
  <si>
    <t xml:space="preserve">      giżycki                                                         </t>
  </si>
  <si>
    <t xml:space="preserve">      iławski                                                         </t>
  </si>
  <si>
    <t xml:space="preserve">      kętrzyński                                                      </t>
  </si>
  <si>
    <t xml:space="preserve">      lidzbarski                                                      </t>
  </si>
  <si>
    <t xml:space="preserve">      mrągowski                                                       </t>
  </si>
  <si>
    <t xml:space="preserve">      nidzicki                                                        </t>
  </si>
  <si>
    <t xml:space="preserve">      nowomiejski                                                     </t>
  </si>
  <si>
    <t xml:space="preserve">      olecki                                                          </t>
  </si>
  <si>
    <t xml:space="preserve">      olsztyński                                                      </t>
  </si>
  <si>
    <t xml:space="preserve">      ostródzki                                                       </t>
  </si>
  <si>
    <t xml:space="preserve">      piski                                                           </t>
  </si>
  <si>
    <t xml:space="preserve">      szczycieński                                                    </t>
  </si>
  <si>
    <t xml:space="preserve">      gołdapski                                                       </t>
  </si>
  <si>
    <t xml:space="preserve">      węgorzewski                                                     </t>
  </si>
  <si>
    <t xml:space="preserve">      m. Elbląg                                                       </t>
  </si>
  <si>
    <t xml:space="preserve">      m. Olsztyn                                                      </t>
  </si>
  <si>
    <t xml:space="preserve">Woj. WIELKOPOLSKIE                                                    </t>
  </si>
  <si>
    <t xml:space="preserve">      chodzieski                                                      </t>
  </si>
  <si>
    <t xml:space="preserve">      czarnkowsko-trzcianecki                                         </t>
  </si>
  <si>
    <t xml:space="preserve">      gnieźnieński                                                    </t>
  </si>
  <si>
    <t xml:space="preserve">      gostyński                                                       </t>
  </si>
  <si>
    <t xml:space="preserve">      jarociński                                                      </t>
  </si>
  <si>
    <t xml:space="preserve">      kaliski                                                         </t>
  </si>
  <si>
    <t xml:space="preserve">      kępiński                                                        </t>
  </si>
  <si>
    <t xml:space="preserve">      kolski                                                          </t>
  </si>
  <si>
    <t xml:space="preserve">      koniński                                                        </t>
  </si>
  <si>
    <t xml:space="preserve">      kościański                                                      </t>
  </si>
  <si>
    <t xml:space="preserve">      krotoszyński                                                    </t>
  </si>
  <si>
    <t xml:space="preserve">      leszczyński                                                     </t>
  </si>
  <si>
    <t xml:space="preserve">      międzychodzki                                                   </t>
  </si>
  <si>
    <t xml:space="preserve">      nowotomyski                                                     </t>
  </si>
  <si>
    <t xml:space="preserve">      obornicki                                                       </t>
  </si>
  <si>
    <t xml:space="preserve">      ostrzeszowski                                                   </t>
  </si>
  <si>
    <t xml:space="preserve">      pilski                                                          </t>
  </si>
  <si>
    <t xml:space="preserve">      pleszewski                                                      </t>
  </si>
  <si>
    <t xml:space="preserve">      poznański                                                       </t>
  </si>
  <si>
    <t xml:space="preserve">      rawicki                                                         </t>
  </si>
  <si>
    <t xml:space="preserve">      słupecki                                                        </t>
  </si>
  <si>
    <t xml:space="preserve">      szamotulski                                                     </t>
  </si>
  <si>
    <t xml:space="preserve">      śremski                                                         </t>
  </si>
  <si>
    <t xml:space="preserve">      turecki                                                         </t>
  </si>
  <si>
    <t xml:space="preserve">      wągrowiecki                                                     </t>
  </si>
  <si>
    <t xml:space="preserve">      wolsztyński                                                     </t>
  </si>
  <si>
    <t xml:space="preserve">      wrzesiński                                                      </t>
  </si>
  <si>
    <t xml:space="preserve">      złotowski                                                       </t>
  </si>
  <si>
    <t xml:space="preserve">      m. Kalisz                                                       </t>
  </si>
  <si>
    <t xml:space="preserve">      m. Konin                                                        </t>
  </si>
  <si>
    <t xml:space="preserve">      m. Leszno                                                       </t>
  </si>
  <si>
    <t xml:space="preserve">      m. Poznań                                                       </t>
  </si>
  <si>
    <t xml:space="preserve">Woj. ZACHODNIOPOMORSKIE                                               </t>
  </si>
  <si>
    <t xml:space="preserve">      białogardzki                                                    </t>
  </si>
  <si>
    <t xml:space="preserve">      choszczeński                                                    </t>
  </si>
  <si>
    <t xml:space="preserve">      drawski                                                         </t>
  </si>
  <si>
    <t xml:space="preserve">      goleniowski                                                     </t>
  </si>
  <si>
    <t xml:space="preserve">      gryficki                                                        </t>
  </si>
  <si>
    <t xml:space="preserve">      gryfiński                                                       </t>
  </si>
  <si>
    <t xml:space="preserve">      kamieński                                                       </t>
  </si>
  <si>
    <t xml:space="preserve">      kołobrzeski                                                     </t>
  </si>
  <si>
    <t xml:space="preserve">      koszaliński                                                     </t>
  </si>
  <si>
    <t xml:space="preserve">      myśliborski                                                     </t>
  </si>
  <si>
    <t xml:space="preserve">      policki                                                         </t>
  </si>
  <si>
    <t xml:space="preserve">      pyrzycki                                                        </t>
  </si>
  <si>
    <t xml:space="preserve">      sławieński                                                      </t>
  </si>
  <si>
    <t xml:space="preserve">      stargardzki                                                     </t>
  </si>
  <si>
    <t xml:space="preserve">      szczecinecki                                                    </t>
  </si>
  <si>
    <t xml:space="preserve">      świdwiński                                                      </t>
  </si>
  <si>
    <t xml:space="preserve">      wałecki                                                         </t>
  </si>
  <si>
    <t xml:space="preserve">      łobeski                                                         </t>
  </si>
  <si>
    <t xml:space="preserve">      m. Koszalin                                                     </t>
  </si>
  <si>
    <t xml:space="preserve">      m. Szczecin                                                     </t>
  </si>
  <si>
    <t xml:space="preserve">      m. Świnoujście                                                  </t>
  </si>
  <si>
    <t xml:space="preserve">Stopa bezrobocia w % </t>
  </si>
  <si>
    <t>2021-2023</t>
  </si>
  <si>
    <r>
      <rPr>
        <sz val="12"/>
        <rFont val="Times"/>
        <family val="1"/>
        <charset val="238"/>
      </rPr>
      <t xml:space="preserve">Stopa bezrobocia w % </t>
    </r>
    <r>
      <rPr>
        <i/>
        <sz val="12"/>
        <rFont val="Times"/>
        <family val="1"/>
        <charset val="238"/>
      </rPr>
      <t xml:space="preserve"> </t>
    </r>
  </si>
  <si>
    <t xml:space="preserve">Wyszczególnienie
</t>
  </si>
  <si>
    <r>
      <t xml:space="preserve">Administracyjny podział terytorialny kraju - TERYT </t>
    </r>
    <r>
      <rPr>
        <i/>
        <sz val="11"/>
        <rFont val="Times New Roman"/>
        <family val="1"/>
        <charset val="238"/>
      </rPr>
      <t>Territorial Division of the Country -TERYT</t>
    </r>
  </si>
  <si>
    <t>Średnia</t>
  </si>
  <si>
    <t>Średnia powyżej 10%</t>
  </si>
  <si>
    <t>Dane GUS</t>
  </si>
  <si>
    <t>Lista powiatów, w których w latach 2021-2023 utrzymywał się ponadprzeciętny poziom bezrobocia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</si>
</sst>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_)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Times"/>
      <charset val="238"/>
    </font>
    <font>
      <i/>
      <sz val="11"/>
      <name val="Times"/>
      <charset val="238"/>
    </font>
    <font>
      <sz val="11"/>
      <name val="Times"/>
      <charset val="238"/>
    </font>
    <font>
      <sz val="11"/>
      <color theme="1"/>
      <name val="Times"/>
      <charset val="238"/>
    </font>
    <font>
      <b/>
      <sz val="11"/>
      <color theme="1"/>
      <name val="Times"/>
      <charset val="238"/>
    </font>
    <font>
      <sz val="11"/>
      <color theme="0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Times New Roman CE"/>
      <charset val="238"/>
    </font>
    <font>
      <b/>
      <sz val="12"/>
      <name val="Times New Roman CE"/>
      <charset val="238"/>
    </font>
    <font>
      <i/>
      <sz val="12"/>
      <name val="Times"/>
      <family val="1"/>
      <charset val="238"/>
    </font>
    <font>
      <b/>
      <sz val="11"/>
      <color theme="1"/>
      <name val="Times New Roman CE"/>
      <charset val="238"/>
    </font>
    <font>
      <sz val="12"/>
      <name val="Times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3">
    <xf numFmtId="0" fontId="0" fillId="0" borderId="0"/>
    <xf numFmtId="0" fontId="1" fillId="24" borderId="0" applyNumberFormat="0" applyBorder="0" applyAlignment="0" applyProtection="0"/>
    <xf numFmtId="0" fontId="1" fillId="0" borderId="0"/>
    <xf numFmtId="0" fontId="10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9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1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9" fillId="32" borderId="0" applyNumberFormat="0" applyBorder="0" applyAlignment="0" applyProtection="0"/>
    <xf numFmtId="0" fontId="29" fillId="0" borderId="0"/>
    <xf numFmtId="0" fontId="27" fillId="0" borderId="0"/>
    <xf numFmtId="0" fontId="11" fillId="0" borderId="0"/>
    <xf numFmtId="0" fontId="11" fillId="0" borderId="0"/>
    <xf numFmtId="0" fontId="11" fillId="8" borderId="8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3" borderId="0" applyNumberFormat="0" applyBorder="0" applyAlignment="0" applyProtection="0"/>
    <xf numFmtId="0" fontId="2" fillId="6" borderId="4" applyNumberFormat="0" applyAlignment="0" applyProtection="0"/>
    <xf numFmtId="0" fontId="29" fillId="0" borderId="0"/>
    <xf numFmtId="0" fontId="10" fillId="0" borderId="0"/>
    <xf numFmtId="0" fontId="1" fillId="30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1" fillId="4" borderId="0" applyNumberFormat="0" applyBorder="0" applyAlignment="0" applyProtection="0"/>
    <xf numFmtId="0" fontId="11" fillId="0" borderId="0"/>
    <xf numFmtId="0" fontId="11" fillId="0" borderId="0"/>
    <xf numFmtId="0" fontId="11" fillId="27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23" borderId="0" applyNumberFormat="0" applyBorder="0" applyAlignment="0" applyProtection="0"/>
    <xf numFmtId="0" fontId="11" fillId="0" borderId="0"/>
    <xf numFmtId="0" fontId="11" fillId="0" borderId="0"/>
    <xf numFmtId="0" fontId="11" fillId="27" borderId="0" applyNumberFormat="0" applyBorder="0" applyAlignment="0" applyProtection="0"/>
    <xf numFmtId="0" fontId="11" fillId="15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11" fillId="19" borderId="0" applyNumberFormat="0" applyBorder="0" applyAlignment="0" applyProtection="0"/>
    <xf numFmtId="0" fontId="11" fillId="2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31" borderId="0" applyNumberFormat="0" applyBorder="0" applyAlignment="0" applyProtection="0"/>
    <xf numFmtId="0" fontId="11" fillId="26" borderId="0" applyNumberFormat="0" applyBorder="0" applyAlignment="0" applyProtection="0"/>
    <xf numFmtId="0" fontId="11" fillId="23" borderId="0" applyNumberFormat="0" applyBorder="0" applyAlignment="0" applyProtection="0"/>
    <xf numFmtId="0" fontId="11" fillId="14" borderId="0" applyNumberFormat="0" applyBorder="0" applyAlignment="0" applyProtection="0"/>
    <xf numFmtId="0" fontId="11" fillId="30" borderId="0" applyNumberFormat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/>
    <xf numFmtId="1" fontId="4" fillId="0" borderId="0" xfId="0" applyNumberFormat="1" applyFont="1"/>
    <xf numFmtId="1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1" fontId="8" fillId="0" borderId="11" xfId="2" applyNumberFormat="1" applyFont="1" applyBorder="1" applyAlignment="1">
      <alignment horizontal="center"/>
    </xf>
    <xf numFmtId="1" fontId="8" fillId="0" borderId="14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wrapText="1"/>
    </xf>
    <xf numFmtId="164" fontId="7" fillId="0" borderId="15" xfId="0" applyNumberFormat="1" applyFont="1" applyBorder="1"/>
    <xf numFmtId="0" fontId="4" fillId="0" borderId="14" xfId="1" applyFont="1" applyFill="1" applyBorder="1" applyAlignment="1">
      <alignment horizontal="center"/>
    </xf>
    <xf numFmtId="1" fontId="6" fillId="0" borderId="14" xfId="3" applyNumberFormat="1" applyFont="1" applyBorder="1" applyAlignment="1">
      <alignment horizontal="center" vertical="center" wrapText="1"/>
    </xf>
    <xf numFmtId="1" fontId="6" fillId="0" borderId="14" xfId="3" applyNumberFormat="1" applyFont="1" applyBorder="1" applyAlignment="1">
      <alignment vertical="center" wrapText="1"/>
    </xf>
    <xf numFmtId="1" fontId="7" fillId="0" borderId="14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vertical="center" wrapText="1"/>
    </xf>
    <xf numFmtId="0" fontId="11" fillId="0" borderId="0" xfId="4"/>
    <xf numFmtId="164" fontId="30" fillId="0" borderId="0" xfId="4" applyNumberFormat="1" applyFont="1"/>
    <xf numFmtId="164" fontId="32" fillId="0" borderId="15" xfId="4" applyNumberFormat="1" applyFont="1" applyBorder="1"/>
    <xf numFmtId="0" fontId="33" fillId="0" borderId="0" xfId="4" applyFont="1" applyAlignment="1">
      <alignment horizontal="left" wrapText="1"/>
    </xf>
    <xf numFmtId="1" fontId="37" fillId="0" borderId="10" xfId="2" applyNumberFormat="1" applyFont="1" applyBorder="1" applyAlignment="1">
      <alignment horizontal="center" vertical="center"/>
    </xf>
    <xf numFmtId="165" fontId="37" fillId="0" borderId="10" xfId="2" applyNumberFormat="1" applyFont="1" applyBorder="1" applyAlignment="1">
      <alignment horizontal="center" vertical="center" wrapText="1"/>
    </xf>
    <xf numFmtId="0" fontId="11" fillId="0" borderId="0" xfId="242"/>
    <xf numFmtId="164" fontId="30" fillId="0" borderId="0" xfId="242" applyNumberFormat="1" applyFont="1"/>
    <xf numFmtId="164" fontId="32" fillId="0" borderId="14" xfId="242" applyNumberFormat="1" applyFont="1" applyBorder="1"/>
    <xf numFmtId="0" fontId="33" fillId="0" borderId="0" xfId="242" applyFont="1" applyAlignment="1">
      <alignment horizontal="left" wrapText="1"/>
    </xf>
    <xf numFmtId="0" fontId="40" fillId="0" borderId="0" xfId="0" applyFont="1"/>
    <xf numFmtId="164" fontId="40" fillId="0" borderId="0" xfId="0" applyNumberFormat="1" applyFont="1"/>
    <xf numFmtId="0" fontId="7" fillId="0" borderId="10" xfId="0" applyFont="1" applyBorder="1" applyAlignment="1">
      <alignment horizontal="center" vertical="center" wrapText="1"/>
    </xf>
    <xf numFmtId="1" fontId="36" fillId="0" borderId="10" xfId="4" applyNumberFormat="1" applyFont="1" applyBorder="1" applyAlignment="1">
      <alignment horizontal="center" vertical="center" wrapText="1"/>
    </xf>
    <xf numFmtId="1" fontId="36" fillId="0" borderId="10" xfId="242" applyNumberFormat="1" applyFont="1" applyBorder="1" applyAlignment="1">
      <alignment horizontal="center" vertical="center" wrapText="1"/>
    </xf>
    <xf numFmtId="1" fontId="8" fillId="0" borderId="10" xfId="2" applyNumberFormat="1" applyFont="1" applyBorder="1" applyAlignment="1">
      <alignment horizontal="left" wrapText="1"/>
    </xf>
    <xf numFmtId="164" fontId="8" fillId="0" borderId="10" xfId="0" applyNumberFormat="1" applyFont="1" applyBorder="1"/>
    <xf numFmtId="164" fontId="35" fillId="0" borderId="10" xfId="4" applyNumberFormat="1" applyFont="1" applyBorder="1"/>
    <xf numFmtId="164" fontId="35" fillId="0" borderId="10" xfId="242" applyNumberFormat="1" applyFont="1" applyBorder="1"/>
    <xf numFmtId="1" fontId="7" fillId="0" borderId="10" xfId="2" applyNumberFormat="1" applyFont="1" applyBorder="1" applyAlignment="1">
      <alignment wrapText="1"/>
    </xf>
    <xf numFmtId="164" fontId="7" fillId="0" borderId="10" xfId="0" applyNumberFormat="1" applyFont="1" applyBorder="1"/>
    <xf numFmtId="164" fontId="32" fillId="0" borderId="10" xfId="4" applyNumberFormat="1" applyFont="1" applyBorder="1"/>
    <xf numFmtId="164" fontId="32" fillId="0" borderId="10" xfId="242" applyNumberFormat="1" applyFont="1" applyBorder="1"/>
    <xf numFmtId="0" fontId="4" fillId="0" borderId="10" xfId="1" applyFont="1" applyFill="1" applyBorder="1" applyAlignment="1">
      <alignment wrapText="1"/>
    </xf>
    <xf numFmtId="1" fontId="7" fillId="0" borderId="10" xfId="2" applyNumberFormat="1" applyFont="1" applyBorder="1" applyAlignment="1">
      <alignment vertical="center" wrapText="1"/>
    </xf>
    <xf numFmtId="164" fontId="34" fillId="0" borderId="10" xfId="4" applyNumberFormat="1" applyFont="1" applyBorder="1" applyAlignment="1">
      <alignment horizontal="center" vertical="center" wrapText="1"/>
    </xf>
    <xf numFmtId="164" fontId="34" fillId="0" borderId="10" xfId="24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7" fillId="0" borderId="12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17" xfId="2" applyFont="1" applyBorder="1" applyAlignment="1">
      <alignment horizontal="center" vertical="center" wrapText="1"/>
    </xf>
    <xf numFmtId="165" fontId="37" fillId="0" borderId="10" xfId="2" applyNumberFormat="1" applyFont="1" applyBorder="1" applyAlignment="1">
      <alignment horizontal="center" vertical="center" wrapText="1"/>
    </xf>
    <xf numFmtId="164" fontId="39" fillId="0" borderId="10" xfId="0" applyNumberFormat="1" applyFont="1" applyBorder="1" applyAlignment="1">
      <alignment horizontal="center" vertical="center" wrapText="1"/>
    </xf>
  </cellXfs>
  <cellStyles count="293">
    <cellStyle name="[StdExit()]" xfId="168" xr:uid="{4FCE3E76-44C3-420C-A42B-862ECE886833}"/>
    <cellStyle name="[StdExit()] 3" xfId="169" xr:uid="{BF478E37-8086-42AE-A4C3-0B488880F0DB}"/>
    <cellStyle name="20% - akcent 1 2" xfId="53" xr:uid="{FB2D95F3-D639-4DBE-8656-73995ACD9366}"/>
    <cellStyle name="20% — akcent 1 2" xfId="22" xr:uid="{DC753458-3B9D-4B9D-8C61-E9DE46452C0F}"/>
    <cellStyle name="20% - akcent 1 2 2" xfId="125" xr:uid="{57A987FC-67C4-435D-AA05-E57B8BE426AB}"/>
    <cellStyle name="20% - akcent 1 2 3" xfId="197" xr:uid="{3D9F5C02-7F60-4436-BC64-226462822541}"/>
    <cellStyle name="20% - akcent 1 3" xfId="67" xr:uid="{A0C55802-D678-480B-A6C2-7E22FB21F3AD}"/>
    <cellStyle name="20% — akcent 1 3" xfId="272" xr:uid="{CF1A9E86-1351-4AA1-AAE4-F386F7D428DC}"/>
    <cellStyle name="20% - akcent 1 3 2" xfId="140" xr:uid="{C7D4852B-E65C-49F9-92D0-5FDDFEC812BB}"/>
    <cellStyle name="20% - akcent 1 3 3" xfId="211" xr:uid="{9E663A09-2ACA-4E2C-92F2-D5FACA65F468}"/>
    <cellStyle name="20% - akcent 1 4" xfId="81" xr:uid="{8ED39D43-56A3-43F0-B7BD-AC60B3DEB05B}"/>
    <cellStyle name="20% — akcent 1 4" xfId="271" xr:uid="{53DF830F-373E-4754-A820-4BEF5BC51DD7}"/>
    <cellStyle name="20% - akcent 1 4 2" xfId="154" xr:uid="{AEFD9968-C1C4-42D3-8459-0BED8DD84419}"/>
    <cellStyle name="20% - akcent 1 4 3" xfId="225" xr:uid="{B0CB03DB-1E16-4446-9CDF-0088EFEB47AF}"/>
    <cellStyle name="20% - akcent 1 5" xfId="95" xr:uid="{F47A41C5-2D1C-4EC4-B1F7-F91D29912C66}"/>
    <cellStyle name="20% - akcent 1 6" xfId="109" xr:uid="{3BB474B8-C4EB-4C9B-9704-16AA76483DF6}"/>
    <cellStyle name="20% - akcent 1 7" xfId="181" xr:uid="{F2CCF017-E8AE-409A-9DAF-EEF236992062}"/>
    <cellStyle name="20% - akcent 1 8" xfId="244" xr:uid="{AAEB989B-7C66-4670-8271-8C3DAAA828DD}"/>
    <cellStyle name="20% - akcent 1 9" xfId="258" xr:uid="{3FBDD729-CD81-446D-9CBC-74202A0B46CA}"/>
    <cellStyle name="20% - akcent 2 2" xfId="55" xr:uid="{6B572DCA-D9CC-4E50-B64E-DD00608EB82B}"/>
    <cellStyle name="20% — akcent 2 2" xfId="26" xr:uid="{03E8ADA8-70A5-4841-9486-7C90E3A095F9}"/>
    <cellStyle name="20% - akcent 2 2 2" xfId="127" xr:uid="{7E2CD091-5D0A-4169-95E9-13A8F18CD134}"/>
    <cellStyle name="20% - akcent 2 2 3" xfId="199" xr:uid="{665B09F6-3A35-4C38-A75C-62B1450A682C}"/>
    <cellStyle name="20% - akcent 2 3" xfId="69" xr:uid="{EF652775-1705-47E1-A97D-3379A9A811E5}"/>
    <cellStyle name="20% — akcent 2 3" xfId="274" xr:uid="{6002473F-FEBF-49C8-9B74-725632362E69}"/>
    <cellStyle name="20% - akcent 2 3 2" xfId="142" xr:uid="{68715D7F-B199-4DC1-ADE2-2AFDAD192A25}"/>
    <cellStyle name="20% - akcent 2 3 3" xfId="213" xr:uid="{61A2EADC-D749-4FAC-B64A-C456CEE5629C}"/>
    <cellStyle name="20% - akcent 2 4" xfId="83" xr:uid="{36F11C9E-714A-4066-A45D-8EA95D3C34AE}"/>
    <cellStyle name="20% — akcent 2 4" xfId="291" xr:uid="{4A16709A-A448-426B-B271-67D0A729A737}"/>
    <cellStyle name="20% - akcent 2 4 2" xfId="156" xr:uid="{BA24CAD2-27A1-4EA4-A82B-CBB36D926864}"/>
    <cellStyle name="20% - akcent 2 4 3" xfId="227" xr:uid="{02F33289-569C-4A46-8987-8FBB154517B7}"/>
    <cellStyle name="20% - akcent 2 5" xfId="97" xr:uid="{DDA5D352-81FF-4FE6-9522-5405AF8F769A}"/>
    <cellStyle name="20% - akcent 2 6" xfId="111" xr:uid="{B7551866-018D-49B4-BA9B-B7106E8AC0C0}"/>
    <cellStyle name="20% - akcent 2 7" xfId="183" xr:uid="{44932FC4-35B6-4F6B-9C12-FA039C2FC3F2}"/>
    <cellStyle name="20% - akcent 2 8" xfId="246" xr:uid="{89EA9BD7-16A1-4702-B262-9034B2797B52}"/>
    <cellStyle name="20% - akcent 2 9" xfId="260" xr:uid="{26C0CEC9-DD46-4DFB-A1D8-E79BB141072E}"/>
    <cellStyle name="20% - akcent 3 2" xfId="57" xr:uid="{DAADA5F6-3977-4D51-B46B-D5C3DA8281AF}"/>
    <cellStyle name="20% — akcent 3 2" xfId="30" xr:uid="{7A520D9D-0274-4F4F-8234-C69F12CC9C24}"/>
    <cellStyle name="20% - akcent 3 2 2" xfId="129" xr:uid="{6A2B471D-63E3-4FA0-A6A8-63EC9CDD0595}"/>
    <cellStyle name="20% - akcent 3 2 3" xfId="201" xr:uid="{254D63E2-87EB-4030-9A4E-DB61538A71DD}"/>
    <cellStyle name="20% - akcent 3 3" xfId="71" xr:uid="{6F470AB8-53D6-40FC-8231-A6D93C87781A}"/>
    <cellStyle name="20% — akcent 3 3" xfId="276" xr:uid="{4C46DB9B-FA11-4BC6-AF75-5560B82280A5}"/>
    <cellStyle name="20% - akcent 3 3 2" xfId="144" xr:uid="{86A3145F-CD0C-4CF7-818A-E4196C8A66FC}"/>
    <cellStyle name="20% - akcent 3 3 3" xfId="215" xr:uid="{C31756BB-CC8A-40B0-A9A0-E89237A6FEC8}"/>
    <cellStyle name="20% - akcent 3 4" xfId="85" xr:uid="{B150D1A7-0D81-4201-9FDF-16995E82636B}"/>
    <cellStyle name="20% — akcent 3 4" xfId="286" xr:uid="{D15675C8-A6B6-43F3-91BF-166211A8E8A5}"/>
    <cellStyle name="20% - akcent 3 4 2" xfId="158" xr:uid="{553365C3-A0AA-4399-9C41-F8DE1A19A050}"/>
    <cellStyle name="20% - akcent 3 4 3" xfId="229" xr:uid="{8B5F6150-4F11-4C4C-9052-E963A833A818}"/>
    <cellStyle name="20% - akcent 3 5" xfId="99" xr:uid="{77439733-5572-4F7D-81F9-BA222B1E4964}"/>
    <cellStyle name="20% - akcent 3 6" xfId="113" xr:uid="{690EBF85-A930-4BFE-AA08-CE73F6F61EB2}"/>
    <cellStyle name="20% - akcent 3 7" xfId="185" xr:uid="{2AEC6A7B-9E06-403B-BD2C-DC37CD9839F2}"/>
    <cellStyle name="20% - akcent 3 8" xfId="248" xr:uid="{1CFABDD6-6EA5-43E3-AC60-72EA2AB6EFC3}"/>
    <cellStyle name="20% - akcent 3 9" xfId="262" xr:uid="{CCE9D1A2-4D2D-40F6-875B-55AB4AD06B2F}"/>
    <cellStyle name="20% - akcent 4 10" xfId="264" xr:uid="{2D8916AB-616B-4FA3-AC42-6D08A44542A1}"/>
    <cellStyle name="20% - akcent 4 2" xfId="49" xr:uid="{C8D7CA9B-E243-4C07-900F-4A9948004636}"/>
    <cellStyle name="20% - akcent 4 2 2" xfId="121" xr:uid="{126D9611-EBB4-4CCB-B886-AA6E978DDC04}"/>
    <cellStyle name="20% - akcent 4 2 3" xfId="193" xr:uid="{E441A81A-1BBD-4429-A73F-701E9C9C968A}"/>
    <cellStyle name="20% - akcent 4 3" xfId="59" xr:uid="{39DE1F52-74DD-481F-A337-3350A8623D3A}"/>
    <cellStyle name="20% - akcent 4 3 2" xfId="131" xr:uid="{7A166856-DCD9-460A-9A90-9946016D58EA}"/>
    <cellStyle name="20% - akcent 4 3 3" xfId="203" xr:uid="{F9ADFE25-660F-47D8-8775-0EA9F4F21B28}"/>
    <cellStyle name="20% - akcent 4 4" xfId="73" xr:uid="{9574667C-BBA9-4507-815E-1E4EFA801D0B}"/>
    <cellStyle name="20% - akcent 4 4 2" xfId="146" xr:uid="{16EAD8CD-0499-4EB4-BB8F-315E75931C2F}"/>
    <cellStyle name="20% - akcent 4 4 3" xfId="217" xr:uid="{352AA3EC-1154-4891-B1D0-1976263A63E9}"/>
    <cellStyle name="20% - akcent 4 5" xfId="87" xr:uid="{92BB6846-2EA3-4E8B-8052-943B59DA0BFB}"/>
    <cellStyle name="20% - akcent 4 5 2" xfId="160" xr:uid="{A074ED4E-50CE-43FF-A697-64E238589F12}"/>
    <cellStyle name="20% - akcent 4 5 3" xfId="231" xr:uid="{B7B97EC3-F33F-4CFE-8523-B699D0723981}"/>
    <cellStyle name="20% - akcent 4 6" xfId="101" xr:uid="{E2165DD7-B54D-467D-86FD-14C671849660}"/>
    <cellStyle name="20% - akcent 4 7" xfId="108" xr:uid="{0A3CF7BC-A7ED-44A4-B8B9-9884EC4C88B4}"/>
    <cellStyle name="20% - akcent 4 8" xfId="180" xr:uid="{0E44D692-D1DA-4F26-BCDA-DA74AC3DC851}"/>
    <cellStyle name="20% - akcent 4 9" xfId="250" xr:uid="{EBDC0036-4FA4-4AA9-A50E-5E6D4926DF6B}"/>
    <cellStyle name="20% - akcent 5 2" xfId="61" xr:uid="{CDF11A53-6EB8-4598-9CCB-1E2FE662B9F7}"/>
    <cellStyle name="20% — akcent 5 2" xfId="37" xr:uid="{EF3849F0-3BBD-426E-8BD0-A3DB3F4D8102}"/>
    <cellStyle name="20% - akcent 5 2 2" xfId="133" xr:uid="{8FAAE4B7-28E6-4163-B9FF-F2078B0EB8C2}"/>
    <cellStyle name="20% - akcent 5 2 3" xfId="205" xr:uid="{F6D9FA6F-5239-46B1-8CFD-816CA3D77D09}"/>
    <cellStyle name="20% - akcent 5 3" xfId="75" xr:uid="{E0FE1D82-093D-4023-84A2-F474F0C17596}"/>
    <cellStyle name="20% — akcent 5 3" xfId="279" xr:uid="{2577C7B0-40EF-4790-8A6D-B5ABD669E19B}"/>
    <cellStyle name="20% - akcent 5 3 2" xfId="148" xr:uid="{21F0A3DA-2F06-4FA9-B48D-E193DF9EA68C}"/>
    <cellStyle name="20% - akcent 5 3 3" xfId="219" xr:uid="{EE1888D7-71FF-4A31-A3E8-FE19D9D419EE}"/>
    <cellStyle name="20% - akcent 5 4" xfId="89" xr:uid="{F2035508-8C50-4A55-B248-C14D2AA0BA72}"/>
    <cellStyle name="20% — akcent 5 4" xfId="289" xr:uid="{B0AA4950-9617-4FB3-BEEB-104383B7424C}"/>
    <cellStyle name="20% - akcent 5 4 2" xfId="162" xr:uid="{D2B0272E-A2F0-410D-81F0-8AAF223BDA01}"/>
    <cellStyle name="20% - akcent 5 4 3" xfId="233" xr:uid="{A9F3B261-D3C2-4A7F-B00E-239AD242E943}"/>
    <cellStyle name="20% - akcent 5 5" xfId="103" xr:uid="{6D787996-3E72-4A86-92D6-94A105C85E59}"/>
    <cellStyle name="20% - akcent 5 6" xfId="115" xr:uid="{96807F6A-E879-4BC4-96AA-9773F4F3B3B6}"/>
    <cellStyle name="20% - akcent 5 7" xfId="187" xr:uid="{918FC369-ECF7-41E0-8FC7-BE1F75818D9B}"/>
    <cellStyle name="20% - akcent 5 8" xfId="252" xr:uid="{99B0A952-2FB8-4465-9D16-C25E170204BD}"/>
    <cellStyle name="20% - akcent 5 9" xfId="265" xr:uid="{46566342-5FE2-4E01-85ED-887800770281}"/>
    <cellStyle name="20% - akcent 6 2" xfId="63" xr:uid="{F6BAE58E-0C15-4F08-8414-4E88AF393E15}"/>
    <cellStyle name="20% — akcent 6 2" xfId="41" xr:uid="{078C6FA7-EBF8-479E-A285-A25868176071}"/>
    <cellStyle name="20% - akcent 6 2 2" xfId="135" xr:uid="{2F17C840-B6AE-4F8E-B91F-964112CA5318}"/>
    <cellStyle name="20% - akcent 6 2 3" xfId="207" xr:uid="{A42D15FD-1EBC-4C16-AA5D-F3C0DC0D871C}"/>
    <cellStyle name="20% - akcent 6 3" xfId="77" xr:uid="{C07852C3-BD4F-4090-B728-2CF0DC8DDB0F}"/>
    <cellStyle name="20% — akcent 6 3" xfId="281" xr:uid="{CA403FF2-4BB5-42EF-B63F-A0FC6D773162}"/>
    <cellStyle name="20% - akcent 6 3 2" xfId="150" xr:uid="{89056471-D754-4F45-99C3-5AC8E3AD3544}"/>
    <cellStyle name="20% - akcent 6 3 3" xfId="221" xr:uid="{7FCD88BA-8497-4E59-BD22-11E28EAC262E}"/>
    <cellStyle name="20% - akcent 6 4" xfId="91" xr:uid="{CF7416FB-7309-4E2A-865C-2DEC84E028E6}"/>
    <cellStyle name="20% — akcent 6 4" xfId="292" xr:uid="{52C6492C-21C2-497A-B5A3-E403536FD76E}"/>
    <cellStyle name="20% - akcent 6 4 2" xfId="164" xr:uid="{439C6CDD-C7F2-471F-BF67-B8B5E492936C}"/>
    <cellStyle name="20% - akcent 6 4 3" xfId="235" xr:uid="{583F128E-E240-48D7-98F8-3728A09ADF28}"/>
    <cellStyle name="20% - akcent 6 5" xfId="105" xr:uid="{43AB023B-FDC2-48FB-88CD-48EA344DB882}"/>
    <cellStyle name="20% - akcent 6 5 2" xfId="170" xr:uid="{00647B33-9B92-484C-AFC3-40FBCAD9BA64}"/>
    <cellStyle name="20% - akcent 6 6" xfId="117" xr:uid="{E71ECBEB-05A2-42E8-8E7E-437BCCC88D51}"/>
    <cellStyle name="20% - akcent 6 7" xfId="189" xr:uid="{F7AA84BB-11F4-4F80-A4C6-5D5A4407CA29}"/>
    <cellStyle name="20% - akcent 6 8" xfId="254" xr:uid="{3E93025E-4C0F-446E-8A08-9E83C9964B3F}"/>
    <cellStyle name="20% - akcent 6 9" xfId="267" xr:uid="{CFF57495-2DE7-450D-9764-DB38BB36E55B}"/>
    <cellStyle name="40% - akcent 1 2" xfId="54" xr:uid="{5A6E8118-B9AE-4FF7-B10C-1168116B7582}"/>
    <cellStyle name="40% — akcent 1 2" xfId="23" xr:uid="{418B0FCB-9607-4AA8-9157-55C6A0C7BFEA}"/>
    <cellStyle name="40% - akcent 1 2 2" xfId="126" xr:uid="{58BED272-3234-4DDF-8006-4ACBFF1A1F89}"/>
    <cellStyle name="40% - akcent 1 2 3" xfId="198" xr:uid="{EC57F4D3-A298-4841-BCA2-92EC7DC6924D}"/>
    <cellStyle name="40% - akcent 1 3" xfId="68" xr:uid="{BE1B4D80-D513-4A04-9745-19109A1C4C7D}"/>
    <cellStyle name="40% — akcent 1 3" xfId="273" xr:uid="{FDF8C810-06E3-4E57-9ECD-F525F4CFA48A}"/>
    <cellStyle name="40% - akcent 1 3 2" xfId="141" xr:uid="{616C591C-A316-4756-93A1-FAC8101464DD}"/>
    <cellStyle name="40% - akcent 1 3 3" xfId="212" xr:uid="{E659A1A9-21EB-425C-8C44-862D10DBADAA}"/>
    <cellStyle name="40% - akcent 1 4" xfId="82" xr:uid="{68C6EA52-B09A-4671-92FC-9BDEB6E870BD}"/>
    <cellStyle name="40% — akcent 1 4" xfId="283" xr:uid="{4CF2C300-6B27-47CE-8CDD-7524029B4EE0}"/>
    <cellStyle name="40% - akcent 1 4 2" xfId="155" xr:uid="{ED6CF93A-E64C-4880-A5DB-379CB08BA13E}"/>
    <cellStyle name="40% - akcent 1 4 3" xfId="226" xr:uid="{8C763D9E-CE33-4497-AD8D-CA6A8CED3178}"/>
    <cellStyle name="40% - akcent 1 5" xfId="96" xr:uid="{72DB4ECB-B04C-42CE-906F-1F36757C8FBF}"/>
    <cellStyle name="40% - akcent 1 6" xfId="110" xr:uid="{F794E37C-2B3F-46CD-90C5-59FE22032730}"/>
    <cellStyle name="40% - akcent 1 7" xfId="182" xr:uid="{65A32CDC-3A86-4979-B640-DE1E909649EE}"/>
    <cellStyle name="40% - akcent 1 8" xfId="245" xr:uid="{E85CA4EA-DE85-4C09-8EDB-B466B72A152B}"/>
    <cellStyle name="40% - akcent 1 9" xfId="259" xr:uid="{405EA602-DC47-4F8A-B73A-269143F14E53}"/>
    <cellStyle name="40% - akcent 2 2" xfId="56" xr:uid="{6009051A-1BC3-4999-9B4D-44FB98E577EA}"/>
    <cellStyle name="40% — akcent 2 2" xfId="27" xr:uid="{38B81624-7F7E-4A51-9D6D-579DB6E687B5}"/>
    <cellStyle name="40% - akcent 2 2 2" xfId="128" xr:uid="{DBB2960F-2D9D-49DD-8361-AA55F140182C}"/>
    <cellStyle name="40% - akcent 2 2 3" xfId="200" xr:uid="{176FE437-01E3-443C-B28B-43787A420CE0}"/>
    <cellStyle name="40% - akcent 2 3" xfId="70" xr:uid="{F06D2190-D270-4CEF-9BD5-BACFE8144080}"/>
    <cellStyle name="40% — akcent 2 3" xfId="275" xr:uid="{7DE3B155-D2F4-409A-827B-61EBC3BFC66F}"/>
    <cellStyle name="40% - akcent 2 3 2" xfId="143" xr:uid="{8E8524B2-93EE-47C4-8EF3-53E04C59A3DC}"/>
    <cellStyle name="40% - akcent 2 3 3" xfId="214" xr:uid="{E080BE5C-7BA9-4BAC-983F-4E3D55CC5B92}"/>
    <cellStyle name="40% - akcent 2 4" xfId="84" xr:uid="{2D154074-3D20-49B8-BD0A-2D0CD96BDDE8}"/>
    <cellStyle name="40% — akcent 2 4" xfId="287" xr:uid="{49E52A4B-04EE-480C-B62A-8E68454598BB}"/>
    <cellStyle name="40% - akcent 2 4 2" xfId="157" xr:uid="{449EC5D6-DF05-4838-8FEB-347B9C1763A7}"/>
    <cellStyle name="40% - akcent 2 4 3" xfId="228" xr:uid="{F68B7497-9DE1-471F-BD8D-DC95B0136E1F}"/>
    <cellStyle name="40% - akcent 2 5" xfId="98" xr:uid="{9923784C-96ED-420E-9ABE-5DBDCC29DA67}"/>
    <cellStyle name="40% - akcent 2 5 2" xfId="178" xr:uid="{6A43954B-C261-4F34-A90E-CC1496772B91}"/>
    <cellStyle name="40% - akcent 2 5 3" xfId="241" xr:uid="{9EEA09BD-13BC-49D4-A72B-5029A95E8956}"/>
    <cellStyle name="40% - akcent 2 6" xfId="112" xr:uid="{DD390B0A-40DA-402B-9974-B25F597C8BC4}"/>
    <cellStyle name="40% - akcent 2 7" xfId="184" xr:uid="{04C3CBD4-DA3B-462C-A631-60CCDBEA1035}"/>
    <cellStyle name="40% - akcent 2 8" xfId="247" xr:uid="{13973EB6-89AC-441E-B62F-E3AA0C92CCBF}"/>
    <cellStyle name="40% - akcent 2 9" xfId="261" xr:uid="{4E90F086-929F-44E2-A9F6-04594E56DFD8}"/>
    <cellStyle name="40% - akcent 3 2" xfId="58" xr:uid="{CF5543F3-CEDB-438A-9E35-A87B0B6B5103}"/>
    <cellStyle name="40% — akcent 3 2" xfId="31" xr:uid="{6FDE7424-24A2-429F-B96D-CEC48FD9F5FD}"/>
    <cellStyle name="40% - akcent 3 2 2" xfId="130" xr:uid="{048CBCCA-8D03-4FC3-BF6E-8206E7342B7E}"/>
    <cellStyle name="40% - akcent 3 2 3" xfId="202" xr:uid="{AE71BC0E-C5FA-4CAC-8A7D-483218483C78}"/>
    <cellStyle name="40% - akcent 3 3" xfId="72" xr:uid="{EE9CAA65-6B91-4FBF-BA12-A1A351729356}"/>
    <cellStyle name="40% — akcent 3 3" xfId="277" xr:uid="{E342930D-90EB-44F9-96A8-F267E7AA91F9}"/>
    <cellStyle name="40% - akcent 3 3 2" xfId="145" xr:uid="{F20081CF-2816-4388-B2DC-A80BFC9B7466}"/>
    <cellStyle name="40% - akcent 3 3 3" xfId="216" xr:uid="{7B728C9E-0ABF-4718-86A3-B7B0B16052FB}"/>
    <cellStyle name="40% - akcent 3 4" xfId="86" xr:uid="{A19C4886-6620-4ECF-9774-8A9B630CF0CA}"/>
    <cellStyle name="40% — akcent 3 4" xfId="284" xr:uid="{F31E3E00-7056-4C8A-9323-9F08975C5C20}"/>
    <cellStyle name="40% - akcent 3 4 2" xfId="159" xr:uid="{75846B1C-2D66-4AE2-B9EB-5C039404DBAA}"/>
    <cellStyle name="40% - akcent 3 4 3" xfId="230" xr:uid="{A0ECB2CA-F446-40E7-888A-EE7426CC96E8}"/>
    <cellStyle name="40% - akcent 3 5" xfId="100" xr:uid="{87C8B957-305C-4D63-96B7-489B5608CC4D}"/>
    <cellStyle name="40% - akcent 3 6" xfId="114" xr:uid="{69C3ACDA-A738-42C2-B54F-A91A7DED64BB}"/>
    <cellStyle name="40% - akcent 3 7" xfId="186" xr:uid="{2586BC5C-6AA3-433F-A390-F537E807829F}"/>
    <cellStyle name="40% - akcent 3 8" xfId="249" xr:uid="{0E157EBD-834F-4748-9A73-D49E006FB387}"/>
    <cellStyle name="40% - akcent 3 9" xfId="263" xr:uid="{800B39E4-6F63-423D-9653-558EE906A81F}"/>
    <cellStyle name="40% - akcent 4 2" xfId="50" xr:uid="{D7763388-9A18-48C9-9649-AA06755CA7EF}"/>
    <cellStyle name="40% — akcent 4 2" xfId="34" xr:uid="{A6052DBB-A0B0-408B-B693-E6C248C5012C}"/>
    <cellStyle name="40% - akcent 4 2 2" xfId="122" xr:uid="{C5FA1BD5-392D-4684-9455-098C92E35D97}"/>
    <cellStyle name="40% - akcent 4 2 3" xfId="194" xr:uid="{92B33690-D8BE-4636-8B12-676E3FC6A86D}"/>
    <cellStyle name="40% - akcent 4 3" xfId="60" xr:uid="{3C7A84BA-4D16-4F23-9210-D1A626C34964}"/>
    <cellStyle name="40% — akcent 4 3" xfId="278" xr:uid="{07E95787-AABE-418D-93CC-C95DE482F3C7}"/>
    <cellStyle name="40% - akcent 4 3 2" xfId="132" xr:uid="{A7443B24-2520-4ED1-BEFA-2ACB6DC362CC}"/>
    <cellStyle name="40% - akcent 4 3 3" xfId="204" xr:uid="{BFAD35AB-C925-46F7-8D70-81FDBC751FA8}"/>
    <cellStyle name="40% - akcent 4 4" xfId="74" xr:uid="{2446B687-8B55-473E-9F48-A099FA5277C9}"/>
    <cellStyle name="40% — akcent 4 4" xfId="290" xr:uid="{1D3B4A78-1634-4F85-A634-C2D9F179C7A9}"/>
    <cellStyle name="40% - akcent 4 4 2" xfId="147" xr:uid="{4BB32676-BDF8-4513-9F5A-EC32B125A035}"/>
    <cellStyle name="40% - akcent 4 4 3" xfId="218" xr:uid="{3C199CFB-78A3-4920-BD6E-4E27B07F3037}"/>
    <cellStyle name="40% - akcent 4 5" xfId="88" xr:uid="{038B15A9-FB58-45CA-8B01-6DD1B526F296}"/>
    <cellStyle name="40% - akcent 4 5 2" xfId="161" xr:uid="{3E9F530F-13CE-44DF-8CE2-6B0621714F66}"/>
    <cellStyle name="40% - akcent 4 5 3" xfId="232" xr:uid="{BB067933-AF3E-4498-A0FA-5D4F03099D93}"/>
    <cellStyle name="40% - akcent 4 6" xfId="102" xr:uid="{88387636-2E13-4DE9-8D6C-99E20CDE1EAB}"/>
    <cellStyle name="40% - akcent 4 6 2" xfId="166" xr:uid="{F9CEC618-CE47-4B85-B7C0-47C21A155B72}"/>
    <cellStyle name="40% - akcent 4 6 3" xfId="237" xr:uid="{F569A7EB-C9BB-44A4-9F34-F9768E87E73A}"/>
    <cellStyle name="40% - akcent 4 7" xfId="251" xr:uid="{0B4AA417-0EFB-4077-9EE5-07471396C93F}"/>
    <cellStyle name="40% - akcent 5 2" xfId="62" xr:uid="{653F7501-8F9A-4A74-9A32-DB06E48C5614}"/>
    <cellStyle name="40% — akcent 5 2" xfId="38" xr:uid="{99DDC245-6B08-46AB-B7DC-C6EA51D9F90B}"/>
    <cellStyle name="40% - akcent 5 2 2" xfId="177" xr:uid="{0DF0EE35-0896-4599-8C73-95501F291FA2}"/>
    <cellStyle name="40% - akcent 5 2 2 2" xfId="240" xr:uid="{ED218626-EE8F-48E2-AEC6-2AC6DC41D3FD}"/>
    <cellStyle name="40% - akcent 5 2 3" xfId="134" xr:uid="{F22992B9-2502-4118-9324-E73017212CA7}"/>
    <cellStyle name="40% - akcent 5 2 4" xfId="206" xr:uid="{30394AE3-156E-4E42-AB91-1F3B698F805E}"/>
    <cellStyle name="40% - akcent 5 3" xfId="76" xr:uid="{D62E78ED-7095-4387-8AFB-8FDD46BD6E50}"/>
    <cellStyle name="40% — akcent 5 3" xfId="280" xr:uid="{D20A0EDC-8654-497F-80B5-A479343EC1DF}"/>
    <cellStyle name="40% - akcent 5 3 2" xfId="149" xr:uid="{8B2AC0A8-8718-46F1-A86A-2C393A83B12C}"/>
    <cellStyle name="40% - akcent 5 3 3" xfId="220" xr:uid="{207AEBC3-5109-4D77-90FE-13B92952735D}"/>
    <cellStyle name="40% - akcent 5 4" xfId="90" xr:uid="{DDD486AB-FFF2-4A51-B284-9C41CE78B3CB}"/>
    <cellStyle name="40% — akcent 5 4" xfId="285" xr:uid="{8BDAB49E-8082-456D-B214-E98A31BDE1CC}"/>
    <cellStyle name="40% - akcent 5 4 2" xfId="163" xr:uid="{E6E00288-E699-4D47-9709-A0AEEA17C89C}"/>
    <cellStyle name="40% - akcent 5 4 3" xfId="234" xr:uid="{4040BCCB-F565-4E85-BCF0-EDF339047771}"/>
    <cellStyle name="40% - akcent 5 5" xfId="104" xr:uid="{F913901E-1433-4F87-AC51-B7F9BBBBF079}"/>
    <cellStyle name="40% - akcent 5 6" xfId="116" xr:uid="{91837E35-EEA1-4EE1-8F33-3695491F7A7E}"/>
    <cellStyle name="40% - akcent 5 7" xfId="188" xr:uid="{B181B13B-8E96-421F-88FE-FDE39F26D7B6}"/>
    <cellStyle name="40% - akcent 5 8" xfId="253" xr:uid="{4C7C5777-5545-4B9D-9D00-0F359916B4D0}"/>
    <cellStyle name="40% - akcent 5 9" xfId="266" xr:uid="{CAF86D09-7AD2-4E86-B4C2-A3F824ACEFA3}"/>
    <cellStyle name="40% - akcent 6 2" xfId="64" xr:uid="{3332B444-7248-477F-8FA9-7AE27C7BC0D6}"/>
    <cellStyle name="40% — akcent 6 2" xfId="42" xr:uid="{7A80B788-F63D-4D4B-8AF5-66595CC3F394}"/>
    <cellStyle name="40% - akcent 6 2 2" xfId="136" xr:uid="{389C36EC-CE42-4BA6-9142-014C231F16E7}"/>
    <cellStyle name="40% - akcent 6 2 3" xfId="208" xr:uid="{AA09F511-E8B8-4A7B-B80B-1F138175B5B0}"/>
    <cellStyle name="40% - akcent 6 3" xfId="78" xr:uid="{67037F01-2C5B-43AD-8D1B-2525D7AE5BBC}"/>
    <cellStyle name="40% — akcent 6 3" xfId="282" xr:uid="{E5E3096D-A628-4551-BC52-B80FDB53E6D4}"/>
    <cellStyle name="40% - akcent 6 3 2" xfId="151" xr:uid="{99865F83-7A41-4A47-B9B3-111C11B6EDD0}"/>
    <cellStyle name="40% - akcent 6 3 3" xfId="222" xr:uid="{8C2CEA3E-E269-4E58-8D78-C04D49BD94D5}"/>
    <cellStyle name="40% - akcent 6 4" xfId="92" xr:uid="{34D27685-A9FB-4C15-8FEF-9854F53FC297}"/>
    <cellStyle name="40% — akcent 6 4" xfId="288" xr:uid="{532D483C-6AFC-4320-B24E-A2532D9CA277}"/>
    <cellStyle name="40% - akcent 6 4 2" xfId="165" xr:uid="{11F4055A-E52A-4569-8B08-940C1A6A0F07}"/>
    <cellStyle name="40% - akcent 6 4 3" xfId="236" xr:uid="{1933A0E1-4214-47A9-8294-FC88D958DB50}"/>
    <cellStyle name="40% - akcent 6 5" xfId="106" xr:uid="{9597DD6B-9331-4128-B830-F47B2A9761B8}"/>
    <cellStyle name="40% - akcent 6 6" xfId="118" xr:uid="{B7150ED3-28A0-41F9-AFE1-DEB006F66E7E}"/>
    <cellStyle name="40% - akcent 6 7" xfId="190" xr:uid="{D19BEB01-8E3F-4B83-92DE-A0F7C2947F68}"/>
    <cellStyle name="40% - akcent 6 8" xfId="255" xr:uid="{04EDCB36-5F51-49EA-B253-FB91932DEBEC}"/>
    <cellStyle name="40% - akcent 6 9" xfId="268" xr:uid="{501C4EE0-A57E-4384-80CB-75D1D1BC2E44}"/>
    <cellStyle name="60% — akcent 1 2" xfId="24" xr:uid="{28CED1FB-DEC2-4CAE-861F-EBB98689C841}"/>
    <cellStyle name="60% — akcent 2 2" xfId="28" xr:uid="{DB3322A2-26C5-4362-9E3E-3AF7B5DF8E36}"/>
    <cellStyle name="60% — akcent 3 2" xfId="32" xr:uid="{4A038BF8-2BC7-43FF-9A9F-92E806C4EE31}"/>
    <cellStyle name="60% — akcent 4" xfId="1" builtinId="44"/>
    <cellStyle name="60% — akcent 4 2" xfId="35" xr:uid="{346F5A6B-BDEE-4F67-8886-962F82A20160}"/>
    <cellStyle name="60% — akcent 5 2" xfId="39" xr:uid="{6D44FFD9-A7EB-43EB-A33E-A79EBA64A531}"/>
    <cellStyle name="60% — akcent 6 2" xfId="43" xr:uid="{D536CCB4-29BC-45D5-BE7B-1C1CA81FFB08}"/>
    <cellStyle name="Akcent 1 2" xfId="21" xr:uid="{98651208-676E-4C34-B269-5C852C32C978}"/>
    <cellStyle name="Akcent 2 2" xfId="171" xr:uid="{2CEE8D2E-CB8B-42EF-BC3F-DC947836F285}"/>
    <cellStyle name="Akcent 2 3" xfId="25" xr:uid="{3909064D-2C11-45E8-9E13-2061ED5CA360}"/>
    <cellStyle name="Akcent 3 2" xfId="29" xr:uid="{70D47EFE-BB8C-47F8-B75E-7DD04605C061}"/>
    <cellStyle name="Akcent 4 2" xfId="172" xr:uid="{A44C5899-C869-43A1-93DF-EEB8B6B5F68D}"/>
    <cellStyle name="Akcent 4 3" xfId="33" xr:uid="{43565E1B-AF52-40E3-97D3-C9B01161A50A}"/>
    <cellStyle name="Akcent 5 2" xfId="36" xr:uid="{C5FADB42-19BF-49BC-A2DC-2715173ECE07}"/>
    <cellStyle name="Akcent 6 2" xfId="173" xr:uid="{945DF101-3E42-4CA4-B69B-D5D4593620E6}"/>
    <cellStyle name="Akcent 6 3" xfId="40" xr:uid="{8B50937F-00A5-49FD-9ACD-E263CE70DB11}"/>
    <cellStyle name="Dane wejściowe 2" xfId="13" xr:uid="{5DD4CC62-51ED-456F-B6A0-A4F113DA3ED6}"/>
    <cellStyle name="Dane wyjściowe 2" xfId="14" xr:uid="{AB17587F-D0C2-4AEA-BAAF-C8EDF381D881}"/>
    <cellStyle name="Dobry 2" xfId="10" xr:uid="{3312272D-11A7-428D-A3A2-6B99648B3EBD}"/>
    <cellStyle name="Komórka połączona 2" xfId="16" xr:uid="{A86C01F9-39EA-418F-9835-BA6007833548}"/>
    <cellStyle name="Komórka zaznaczona 2" xfId="17" xr:uid="{B5F3CB4A-5990-424C-9BAE-0B25ADFABE96}"/>
    <cellStyle name="Nagłówek 1 2" xfId="6" xr:uid="{7C677629-DCD4-44D1-BEE0-B0BE41D09772}"/>
    <cellStyle name="Nagłówek 2 2" xfId="7" xr:uid="{793B6BF8-4D47-4C94-85DC-6FD966BCCE3F}"/>
    <cellStyle name="Nagłówek 3 2" xfId="8" xr:uid="{42CC0F17-5F7C-40FB-AD1D-4DA2CE0700EB}"/>
    <cellStyle name="Nagłówek 4 2" xfId="9" xr:uid="{C00B9571-B37F-4B31-879E-6F3AE1625504}"/>
    <cellStyle name="Neutralne 2" xfId="174" xr:uid="{83F3391A-04DD-4BEE-BA37-A4B0698F22AD}"/>
    <cellStyle name="Neutralny 2" xfId="12" xr:uid="{01DC6C2C-F644-4D04-872A-FB671063D55C}"/>
    <cellStyle name="Normalny" xfId="0" builtinId="0"/>
    <cellStyle name="Normalny 10" xfId="242" xr:uid="{BB5BABAD-1F5F-4321-B4EA-EC857B495EFB}"/>
    <cellStyle name="Normalny 11" xfId="256" xr:uid="{86793DE1-AF24-458E-B40F-6999E3728AD3}"/>
    <cellStyle name="Normalny 12" xfId="2" xr:uid="{F8D9BA95-266E-4D24-B325-E2F6F961BBC1}"/>
    <cellStyle name="Normalny 12 2" xfId="269" xr:uid="{7BDAA947-9B82-4650-A9ED-4710E2C8CA5F}"/>
    <cellStyle name="Normalny 12 3" xfId="270" xr:uid="{483059D7-01EA-4565-A4F7-E0DC1BBB7276}"/>
    <cellStyle name="Normalny 13" xfId="4" xr:uid="{0986E424-D62D-46E8-82FF-7845CA6AF692}"/>
    <cellStyle name="Normalny 2" xfId="44" xr:uid="{35D5D12D-13C5-4A53-8004-B30F72226393}"/>
    <cellStyle name="Normalny 2 2" xfId="46" xr:uid="{F605ED5B-C15A-4216-8F00-A763EE8CA63C}"/>
    <cellStyle name="Normalny 2 2 2" xfId="107" xr:uid="{F3A20C2D-8FFB-40BD-9CA1-46606B249222}"/>
    <cellStyle name="Normalny 2 2 3" xfId="179" xr:uid="{ACE9EEC9-92C8-4CE0-B68D-68BDA976E2C9}"/>
    <cellStyle name="Normalny 2 3" xfId="175" xr:uid="{B793324E-0939-4D7B-B985-B0BF7595956C}"/>
    <cellStyle name="Normalny 2 3 2" xfId="238" xr:uid="{97A23052-DF24-409F-871C-1F5188278701}"/>
    <cellStyle name="Normalny 3" xfId="45" xr:uid="{EF629B2D-2ABD-4F04-B66E-6EA94017BDAA}"/>
    <cellStyle name="Normalny 4" xfId="47" xr:uid="{A5F06513-313B-459F-97D9-EE804C8CD58B}"/>
    <cellStyle name="Normalny 4 2" xfId="119" xr:uid="{ADFEE05D-B000-4347-8A4C-1F3C62CFF49A}"/>
    <cellStyle name="Normalny 4 3" xfId="191" xr:uid="{A151EF6E-5D74-4962-AC2D-874A4EA90474}"/>
    <cellStyle name="Normalny 5" xfId="51" xr:uid="{4DCC88E6-92DB-4774-8356-00029EC23A1F}"/>
    <cellStyle name="Normalny 5 2" xfId="123" xr:uid="{1F91ADB6-F9F5-446A-8EBE-2C416E67BED3}"/>
    <cellStyle name="Normalny 5 3" xfId="195" xr:uid="{4BD2CAB2-C0A8-473A-B0AA-3675515534A9}"/>
    <cellStyle name="Normalny 6" xfId="65" xr:uid="{1C10C066-93B3-4D9A-AEE4-DD398233D7B0}"/>
    <cellStyle name="Normalny 6 2" xfId="137" xr:uid="{1B6A6241-2A11-4B78-928C-76A0F30F3301}"/>
    <cellStyle name="Normalny 7" xfId="79" xr:uid="{6E6B55A3-AFBE-413A-96CC-A26A21C552FD}"/>
    <cellStyle name="Normalny 7 2" xfId="138" xr:uid="{BF3ADCAC-F301-4FD3-B591-4520AFF2698B}"/>
    <cellStyle name="Normalny 7 3" xfId="209" xr:uid="{9873A294-D460-43C4-8F3B-23D3DE42141A}"/>
    <cellStyle name="Normalny 8" xfId="93" xr:uid="{967D8C83-13F7-4763-BFCB-E02C116F033E}"/>
    <cellStyle name="Normalny 8 2" xfId="152" xr:uid="{B67B89F0-A085-4221-BAA4-ED58AA9D4DA8}"/>
    <cellStyle name="Normalny 8 3" xfId="223" xr:uid="{ECA41EB7-E942-444A-9C74-A0D78A552A3C}"/>
    <cellStyle name="Normalny 9" xfId="176" xr:uid="{0978AE22-E8A5-4D7B-8E54-E1DE05F56362}"/>
    <cellStyle name="Normalny 9 2" xfId="239" xr:uid="{D06F99A5-AE8C-471F-85A1-3FD834D91C4F}"/>
    <cellStyle name="Normalny_Zeszyt1" xfId="3" xr:uid="{F94DD7DE-3641-4DF2-841C-30CBFA44A0ED}"/>
    <cellStyle name="Obliczenia 2" xfId="167" xr:uid="{B848E456-C274-4A52-AA83-8FBB05F42204}"/>
    <cellStyle name="Obliczenia 3" xfId="15" xr:uid="{D5967F51-8B95-461B-BF66-ADDAAF5141B5}"/>
    <cellStyle name="Suma 2" xfId="20" xr:uid="{DAFF2958-7CFD-4C0C-816D-4A177EA569EB}"/>
    <cellStyle name="Tekst objaśnienia 2" xfId="19" xr:uid="{B0D67C61-06EE-4D82-A72E-12AC2BE69C6E}"/>
    <cellStyle name="Tekst ostrzeżenia 2" xfId="18" xr:uid="{8CBC92C0-CBFE-49BD-92E9-FCB0FAB7E662}"/>
    <cellStyle name="Tytuł 2" xfId="5" xr:uid="{02E717E4-0B85-42C2-9CB5-4C85A4E3D8E0}"/>
    <cellStyle name="Uwaga 2" xfId="48" xr:uid="{BFE63320-1319-4A96-9373-4556CE8A8249}"/>
    <cellStyle name="Uwaga 2 2" xfId="120" xr:uid="{45DC5D26-6DB8-4107-A6D8-7252C1BDCB5A}"/>
    <cellStyle name="Uwaga 2 3" xfId="192" xr:uid="{DFDFFBD4-8DDC-495E-A566-C958DA42842E}"/>
    <cellStyle name="Uwaga 3" xfId="52" xr:uid="{BE74B811-7468-4463-8A05-0FD2D0BF1F35}"/>
    <cellStyle name="Uwaga 3 2" xfId="124" xr:uid="{42339DA1-627C-4B7F-BDB0-0B74B2928842}"/>
    <cellStyle name="Uwaga 3 3" xfId="196" xr:uid="{3A375918-0A4F-4932-9743-5BFB95995E47}"/>
    <cellStyle name="Uwaga 4" xfId="66" xr:uid="{8055F583-869E-403E-A272-B2F9450DE584}"/>
    <cellStyle name="Uwaga 4 2" xfId="139" xr:uid="{34EDD394-601A-44E8-A0B8-B9FA2F795744}"/>
    <cellStyle name="Uwaga 4 3" xfId="210" xr:uid="{D479199C-100A-43AF-BB0B-37AE65CCD0FC}"/>
    <cellStyle name="Uwaga 5" xfId="80" xr:uid="{E1CEAFE3-3140-4FDC-B50B-CA253A2CF587}"/>
    <cellStyle name="Uwaga 5 2" xfId="153" xr:uid="{D3EB1413-A221-40F4-A38C-E7383E44CA8A}"/>
    <cellStyle name="Uwaga 5 3" xfId="224" xr:uid="{9307118F-6659-4FAB-A954-8FDE241CB030}"/>
    <cellStyle name="Uwaga 6" xfId="94" xr:uid="{5A0AE153-79CC-4055-975B-5AD8AB3EB70E}"/>
    <cellStyle name="Uwaga 7" xfId="243" xr:uid="{D6D8E98C-0AC0-49E5-B971-7B8859DD9E4D}"/>
    <cellStyle name="Uwaga 8" xfId="257" xr:uid="{0F89BB4A-65A9-4DEE-B90A-70797CC089C8}"/>
    <cellStyle name="Zły 2" xfId="11" xr:uid="{800DA64E-3684-435D-99C6-3CE2DC154A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120B-93F7-486D-A68D-E209970BE713}">
  <sheetPr filterMode="1"/>
  <dimension ref="A1:H409"/>
  <sheetViews>
    <sheetView tabSelected="1" topLeftCell="C1" zoomScale="90" zoomScaleNormal="90" workbookViewId="0">
      <selection activeCell="K16" sqref="K16"/>
    </sheetView>
  </sheetViews>
  <sheetFormatPr defaultRowHeight="15"/>
  <cols>
    <col min="1" max="1" width="17.42578125" style="7" hidden="1" customWidth="1"/>
    <col min="2" max="2" width="14.7109375" style="7" hidden="1" customWidth="1"/>
    <col min="3" max="3" width="32.7109375" style="8" customWidth="1"/>
    <col min="4" max="4" width="23" style="9" customWidth="1"/>
    <col min="5" max="5" width="26" customWidth="1"/>
    <col min="6" max="6" width="23.28515625" customWidth="1"/>
    <col min="7" max="7" width="14.140625" style="30" hidden="1" customWidth="1"/>
    <col min="8" max="8" width="21.140625" style="30" hidden="1" customWidth="1"/>
  </cols>
  <sheetData>
    <row r="1" spans="1:8" ht="15.75">
      <c r="A1" s="47"/>
      <c r="B1" s="47"/>
      <c r="C1" s="47"/>
      <c r="D1" s="47"/>
      <c r="E1" s="23"/>
      <c r="F1" s="29"/>
    </row>
    <row r="2" spans="1:8" ht="15.75">
      <c r="A2" s="1" t="s">
        <v>407</v>
      </c>
      <c r="B2" s="2"/>
      <c r="C2" s="3"/>
      <c r="D2" s="4"/>
      <c r="E2" s="21"/>
      <c r="F2" s="27"/>
    </row>
    <row r="3" spans="1:8">
      <c r="A3" s="5" t="s">
        <v>401</v>
      </c>
      <c r="B3" s="2"/>
      <c r="C3" s="47" t="s">
        <v>408</v>
      </c>
      <c r="D3" s="47"/>
      <c r="E3" s="47"/>
      <c r="F3" s="47"/>
    </row>
    <row r="4" spans="1:8" ht="15" customHeight="1">
      <c r="A4" s="6"/>
      <c r="B4" s="1"/>
      <c r="C4" s="1" t="s">
        <v>407</v>
      </c>
      <c r="D4" s="4"/>
      <c r="E4" s="21"/>
      <c r="F4" s="27"/>
    </row>
    <row r="5" spans="1:8">
      <c r="C5" s="5" t="s">
        <v>401</v>
      </c>
    </row>
    <row r="6" spans="1:8">
      <c r="E6" s="20"/>
      <c r="F6" s="26"/>
    </row>
    <row r="7" spans="1:8" ht="43.5" customHeight="1">
      <c r="A7" s="48" t="s">
        <v>404</v>
      </c>
      <c r="B7" s="49"/>
      <c r="C7" s="52" t="s">
        <v>403</v>
      </c>
      <c r="D7" s="53" t="s">
        <v>400</v>
      </c>
      <c r="E7" s="45" t="s">
        <v>402</v>
      </c>
      <c r="F7" s="46" t="s">
        <v>402</v>
      </c>
      <c r="G7" s="30" t="s">
        <v>405</v>
      </c>
      <c r="H7" s="30" t="s">
        <v>406</v>
      </c>
    </row>
    <row r="8" spans="1:8" ht="15" customHeight="1">
      <c r="A8" s="50"/>
      <c r="B8" s="51"/>
      <c r="C8" s="52"/>
      <c r="D8" s="53"/>
      <c r="E8" s="45"/>
      <c r="F8" s="46"/>
    </row>
    <row r="9" spans="1:8" ht="15" customHeight="1">
      <c r="A9" s="24" t="s">
        <v>0</v>
      </c>
      <c r="B9" s="24" t="s">
        <v>1</v>
      </c>
      <c r="C9" s="25">
        <v>0</v>
      </c>
      <c r="D9" s="32">
        <v>2023</v>
      </c>
      <c r="E9" s="33">
        <v>2022</v>
      </c>
      <c r="F9" s="34">
        <v>2021</v>
      </c>
    </row>
    <row r="10" spans="1:8">
      <c r="A10" s="10">
        <v>0</v>
      </c>
      <c r="B10" s="10">
        <v>0</v>
      </c>
      <c r="C10" s="35" t="s">
        <v>2</v>
      </c>
      <c r="D10" s="36">
        <v>5.0999999999999996</v>
      </c>
      <c r="E10" s="37">
        <v>5.2</v>
      </c>
      <c r="F10" s="38">
        <v>5.8</v>
      </c>
    </row>
    <row r="11" spans="1:8">
      <c r="A11" s="11" t="s">
        <v>3</v>
      </c>
      <c r="B11" s="11" t="s">
        <v>4</v>
      </c>
      <c r="C11" s="35" t="s">
        <v>5</v>
      </c>
      <c r="D11" s="36">
        <v>4.4000000000000004</v>
      </c>
      <c r="E11" s="37">
        <v>4.5</v>
      </c>
      <c r="F11" s="38">
        <v>4.9000000000000004</v>
      </c>
    </row>
    <row r="12" spans="1:8" hidden="1">
      <c r="A12" s="12" t="s">
        <v>3</v>
      </c>
      <c r="B12" s="12" t="s">
        <v>6</v>
      </c>
      <c r="C12" s="13" t="s">
        <v>7</v>
      </c>
      <c r="D12" s="14">
        <v>2.8</v>
      </c>
      <c r="E12" s="22">
        <v>3.1</v>
      </c>
      <c r="F12" s="28">
        <v>5.0999999999999996</v>
      </c>
      <c r="G12" s="31">
        <f>AVERAGE(F12,E12,D12)</f>
        <v>3.6666666666666665</v>
      </c>
      <c r="H12" s="30" t="str">
        <f>IF(G12&gt;10, "TAK","NIE")</f>
        <v>NIE</v>
      </c>
    </row>
    <row r="13" spans="1:8" hidden="1">
      <c r="A13" s="12" t="s">
        <v>3</v>
      </c>
      <c r="B13" s="12" t="s">
        <v>3</v>
      </c>
      <c r="C13" s="13" t="s">
        <v>8</v>
      </c>
      <c r="D13" s="14">
        <v>5.5</v>
      </c>
      <c r="E13" s="22">
        <v>5.2</v>
      </c>
      <c r="F13" s="28">
        <v>5.5</v>
      </c>
      <c r="G13" s="31">
        <f t="shared" ref="G13:G76" si="0">AVERAGE(F13,E13,D13)</f>
        <v>5.3999999999999995</v>
      </c>
      <c r="H13" s="30" t="str">
        <f t="shared" ref="H13:H76" si="1">IF(G13&gt;10, "TAK","NIE")</f>
        <v>NIE</v>
      </c>
    </row>
    <row r="14" spans="1:8" hidden="1">
      <c r="A14" s="12" t="s">
        <v>3</v>
      </c>
      <c r="B14" s="12" t="s">
        <v>9</v>
      </c>
      <c r="C14" s="13" t="s">
        <v>10</v>
      </c>
      <c r="D14" s="14">
        <v>6.5</v>
      </c>
      <c r="E14" s="22">
        <v>6.4</v>
      </c>
      <c r="F14" s="28">
        <v>7.7</v>
      </c>
      <c r="G14" s="31">
        <f t="shared" si="0"/>
        <v>6.8666666666666671</v>
      </c>
      <c r="H14" s="30" t="str">
        <f t="shared" si="1"/>
        <v>NIE</v>
      </c>
    </row>
    <row r="15" spans="1:8">
      <c r="A15" s="12" t="s">
        <v>3</v>
      </c>
      <c r="B15" s="12" t="s">
        <v>11</v>
      </c>
      <c r="C15" s="39" t="s">
        <v>12</v>
      </c>
      <c r="D15" s="40">
        <v>14.1</v>
      </c>
      <c r="E15" s="41">
        <v>13.8</v>
      </c>
      <c r="F15" s="42">
        <v>18.3</v>
      </c>
      <c r="G15" s="31">
        <f t="shared" si="0"/>
        <v>15.4</v>
      </c>
      <c r="H15" s="30" t="str">
        <f t="shared" si="1"/>
        <v>TAK</v>
      </c>
    </row>
    <row r="16" spans="1:8">
      <c r="A16" s="12" t="s">
        <v>3</v>
      </c>
      <c r="B16" s="12" t="s">
        <v>13</v>
      </c>
      <c r="C16" s="39" t="s">
        <v>14</v>
      </c>
      <c r="D16" s="40">
        <v>9.9</v>
      </c>
      <c r="E16" s="41">
        <v>10.199999999999999</v>
      </c>
      <c r="F16" s="42">
        <v>10.8</v>
      </c>
      <c r="G16" s="31">
        <f t="shared" si="0"/>
        <v>10.299999999999999</v>
      </c>
      <c r="H16" s="30" t="str">
        <f t="shared" si="1"/>
        <v>TAK</v>
      </c>
    </row>
    <row r="17" spans="1:8" hidden="1">
      <c r="A17" s="12" t="s">
        <v>3</v>
      </c>
      <c r="B17" s="12" t="s">
        <v>15</v>
      </c>
      <c r="C17" s="13" t="s">
        <v>16</v>
      </c>
      <c r="D17" s="14">
        <v>8.5</v>
      </c>
      <c r="E17" s="22">
        <v>8.5</v>
      </c>
      <c r="F17" s="28">
        <v>10.5</v>
      </c>
      <c r="G17" s="31">
        <f t="shared" si="0"/>
        <v>9.1666666666666661</v>
      </c>
      <c r="H17" s="30" t="str">
        <f t="shared" si="1"/>
        <v>NIE</v>
      </c>
    </row>
    <row r="18" spans="1:8" hidden="1">
      <c r="A18" s="12" t="s">
        <v>3</v>
      </c>
      <c r="B18" s="12" t="s">
        <v>17</v>
      </c>
      <c r="C18" s="13" t="s">
        <v>18</v>
      </c>
      <c r="D18" s="14">
        <v>6.1</v>
      </c>
      <c r="E18" s="22">
        <v>6.1</v>
      </c>
      <c r="F18" s="28">
        <v>6.6</v>
      </c>
      <c r="G18" s="31">
        <f t="shared" si="0"/>
        <v>6.2666666666666657</v>
      </c>
      <c r="H18" s="30" t="str">
        <f t="shared" si="1"/>
        <v>NIE</v>
      </c>
    </row>
    <row r="19" spans="1:8">
      <c r="A19" s="12" t="s">
        <v>3</v>
      </c>
      <c r="B19" s="12" t="s">
        <v>19</v>
      </c>
      <c r="C19" s="39" t="s">
        <v>20</v>
      </c>
      <c r="D19" s="40">
        <v>11.7</v>
      </c>
      <c r="E19" s="41">
        <v>11.8</v>
      </c>
      <c r="F19" s="42">
        <v>12.5</v>
      </c>
      <c r="G19" s="31">
        <f t="shared" si="0"/>
        <v>12</v>
      </c>
      <c r="H19" s="30" t="str">
        <f t="shared" si="1"/>
        <v>TAK</v>
      </c>
    </row>
    <row r="20" spans="1:8" hidden="1">
      <c r="A20" s="12" t="s">
        <v>3</v>
      </c>
      <c r="B20" s="12" t="s">
        <v>21</v>
      </c>
      <c r="C20" s="13" t="s">
        <v>22</v>
      </c>
      <c r="D20" s="14">
        <v>7.4</v>
      </c>
      <c r="E20" s="22">
        <v>8.1</v>
      </c>
      <c r="F20" s="28">
        <v>8.4</v>
      </c>
      <c r="G20" s="31">
        <f t="shared" si="0"/>
        <v>7.9666666666666659</v>
      </c>
      <c r="H20" s="30" t="str">
        <f t="shared" si="1"/>
        <v>NIE</v>
      </c>
    </row>
    <row r="21" spans="1:8" hidden="1">
      <c r="A21" s="12" t="s">
        <v>3</v>
      </c>
      <c r="B21" s="12">
        <v>10</v>
      </c>
      <c r="C21" s="13" t="s">
        <v>23</v>
      </c>
      <c r="D21" s="14">
        <v>6.8</v>
      </c>
      <c r="E21" s="22">
        <v>7.1</v>
      </c>
      <c r="F21" s="28">
        <v>8</v>
      </c>
      <c r="G21" s="31">
        <f t="shared" si="0"/>
        <v>7.3</v>
      </c>
      <c r="H21" s="30" t="str">
        <f t="shared" si="1"/>
        <v>NIE</v>
      </c>
    </row>
    <row r="22" spans="1:8" hidden="1">
      <c r="A22" s="12" t="s">
        <v>3</v>
      </c>
      <c r="B22" s="12">
        <v>11</v>
      </c>
      <c r="C22" s="13" t="s">
        <v>24</v>
      </c>
      <c r="D22" s="14">
        <v>3.7</v>
      </c>
      <c r="E22" s="22">
        <v>3.9</v>
      </c>
      <c r="F22" s="28">
        <v>4</v>
      </c>
      <c r="G22" s="31">
        <f t="shared" si="0"/>
        <v>3.8666666666666671</v>
      </c>
      <c r="H22" s="30" t="str">
        <f t="shared" si="1"/>
        <v>NIE</v>
      </c>
    </row>
    <row r="23" spans="1:8" hidden="1">
      <c r="A23" s="12" t="s">
        <v>3</v>
      </c>
      <c r="B23" s="12">
        <v>12</v>
      </c>
      <c r="C23" s="13" t="s">
        <v>25</v>
      </c>
      <c r="D23" s="14">
        <v>8.6999999999999993</v>
      </c>
      <c r="E23" s="22">
        <v>8.6999999999999993</v>
      </c>
      <c r="F23" s="28">
        <v>9.5</v>
      </c>
      <c r="G23" s="31">
        <f t="shared" si="0"/>
        <v>8.9666666666666668</v>
      </c>
      <c r="H23" s="30" t="str">
        <f t="shared" si="1"/>
        <v>NIE</v>
      </c>
    </row>
    <row r="24" spans="1:8" hidden="1">
      <c r="A24" s="12" t="s">
        <v>3</v>
      </c>
      <c r="B24" s="12">
        <v>13</v>
      </c>
      <c r="C24" s="13" t="s">
        <v>26</v>
      </c>
      <c r="D24" s="14">
        <v>6.2</v>
      </c>
      <c r="E24" s="22">
        <v>6.3</v>
      </c>
      <c r="F24" s="28">
        <v>5.8</v>
      </c>
      <c r="G24" s="31">
        <f t="shared" si="0"/>
        <v>6.1000000000000005</v>
      </c>
      <c r="H24" s="30" t="str">
        <f t="shared" si="1"/>
        <v>NIE</v>
      </c>
    </row>
    <row r="25" spans="1:8" hidden="1">
      <c r="A25" s="12" t="s">
        <v>3</v>
      </c>
      <c r="B25" s="12">
        <v>14</v>
      </c>
      <c r="C25" s="13" t="s">
        <v>27</v>
      </c>
      <c r="D25" s="14">
        <v>5.9</v>
      </c>
      <c r="E25" s="22">
        <v>6</v>
      </c>
      <c r="F25" s="28">
        <v>6</v>
      </c>
      <c r="G25" s="31">
        <f t="shared" si="0"/>
        <v>5.9666666666666659</v>
      </c>
      <c r="H25" s="30" t="str">
        <f t="shared" si="1"/>
        <v>NIE</v>
      </c>
    </row>
    <row r="26" spans="1:8" hidden="1">
      <c r="A26" s="12" t="s">
        <v>3</v>
      </c>
      <c r="B26" s="12">
        <v>15</v>
      </c>
      <c r="C26" s="13" t="s">
        <v>28</v>
      </c>
      <c r="D26" s="14">
        <v>4</v>
      </c>
      <c r="E26" s="22">
        <v>4.2</v>
      </c>
      <c r="F26" s="28">
        <v>4</v>
      </c>
      <c r="G26" s="31">
        <f t="shared" si="0"/>
        <v>4.0666666666666664</v>
      </c>
      <c r="H26" s="30" t="str">
        <f t="shared" si="1"/>
        <v>NIE</v>
      </c>
    </row>
    <row r="27" spans="1:8" hidden="1">
      <c r="A27" s="12" t="s">
        <v>3</v>
      </c>
      <c r="B27" s="12">
        <v>16</v>
      </c>
      <c r="C27" s="13" t="s">
        <v>29</v>
      </c>
      <c r="D27" s="14">
        <v>4.2</v>
      </c>
      <c r="E27" s="22">
        <v>4.4000000000000004</v>
      </c>
      <c r="F27" s="28">
        <v>4.9000000000000004</v>
      </c>
      <c r="G27" s="31">
        <f t="shared" si="0"/>
        <v>4.5</v>
      </c>
      <c r="H27" s="30" t="str">
        <f t="shared" si="1"/>
        <v>NIE</v>
      </c>
    </row>
    <row r="28" spans="1:8">
      <c r="A28" s="12" t="s">
        <v>3</v>
      </c>
      <c r="B28" s="12">
        <v>17</v>
      </c>
      <c r="C28" s="39" t="s">
        <v>30</v>
      </c>
      <c r="D28" s="40">
        <v>10.3</v>
      </c>
      <c r="E28" s="41">
        <v>10.4</v>
      </c>
      <c r="F28" s="42">
        <v>11.8</v>
      </c>
      <c r="G28" s="31">
        <f t="shared" si="0"/>
        <v>10.833333333333334</v>
      </c>
      <c r="H28" s="30" t="str">
        <f t="shared" si="1"/>
        <v>TAK</v>
      </c>
    </row>
    <row r="29" spans="1:8" hidden="1">
      <c r="A29" s="12" t="s">
        <v>3</v>
      </c>
      <c r="B29" s="12">
        <v>18</v>
      </c>
      <c r="C29" s="13" t="s">
        <v>31</v>
      </c>
      <c r="D29" s="14">
        <v>4.5999999999999996</v>
      </c>
      <c r="E29" s="22">
        <v>4.7</v>
      </c>
      <c r="F29" s="28">
        <v>5.8</v>
      </c>
      <c r="G29" s="31">
        <f t="shared" si="0"/>
        <v>5.0333333333333332</v>
      </c>
      <c r="H29" s="30" t="str">
        <f t="shared" si="1"/>
        <v>NIE</v>
      </c>
    </row>
    <row r="30" spans="1:8" hidden="1">
      <c r="A30" s="12" t="s">
        <v>3</v>
      </c>
      <c r="B30" s="12">
        <v>19</v>
      </c>
      <c r="C30" s="13" t="s">
        <v>32</v>
      </c>
      <c r="D30" s="14">
        <v>5.9</v>
      </c>
      <c r="E30" s="22">
        <v>5.6</v>
      </c>
      <c r="F30" s="28">
        <v>5.7</v>
      </c>
      <c r="G30" s="31">
        <f t="shared" si="0"/>
        <v>5.7333333333333343</v>
      </c>
      <c r="H30" s="30" t="str">
        <f t="shared" si="1"/>
        <v>NIE</v>
      </c>
    </row>
    <row r="31" spans="1:8" hidden="1">
      <c r="A31" s="12" t="s">
        <v>3</v>
      </c>
      <c r="B31" s="12">
        <v>20</v>
      </c>
      <c r="C31" s="13" t="s">
        <v>33</v>
      </c>
      <c r="D31" s="14">
        <v>5</v>
      </c>
      <c r="E31" s="22">
        <v>4.8</v>
      </c>
      <c r="F31" s="28">
        <v>5.0999999999999996</v>
      </c>
      <c r="G31" s="31">
        <f t="shared" si="0"/>
        <v>4.9666666666666659</v>
      </c>
      <c r="H31" s="30" t="str">
        <f t="shared" si="1"/>
        <v>NIE</v>
      </c>
    </row>
    <row r="32" spans="1:8">
      <c r="A32" s="12" t="s">
        <v>3</v>
      </c>
      <c r="B32" s="12">
        <v>21</v>
      </c>
      <c r="C32" s="39" t="s">
        <v>34</v>
      </c>
      <c r="D32" s="40">
        <v>11.5</v>
      </c>
      <c r="E32" s="41">
        <v>11.7</v>
      </c>
      <c r="F32" s="42">
        <v>13.9</v>
      </c>
      <c r="G32" s="31">
        <f t="shared" si="0"/>
        <v>12.366666666666667</v>
      </c>
      <c r="H32" s="30" t="str">
        <f t="shared" si="1"/>
        <v>TAK</v>
      </c>
    </row>
    <row r="33" spans="1:8">
      <c r="A33" s="12" t="s">
        <v>3</v>
      </c>
      <c r="B33" s="12">
        <v>22</v>
      </c>
      <c r="C33" s="39" t="s">
        <v>35</v>
      </c>
      <c r="D33" s="40">
        <v>11</v>
      </c>
      <c r="E33" s="41">
        <v>11.2</v>
      </c>
      <c r="F33" s="42">
        <v>12.2</v>
      </c>
      <c r="G33" s="31">
        <f t="shared" si="0"/>
        <v>11.466666666666667</v>
      </c>
      <c r="H33" s="30" t="str">
        <f t="shared" si="1"/>
        <v>TAK</v>
      </c>
    </row>
    <row r="34" spans="1:8" hidden="1">
      <c r="A34" s="12" t="s">
        <v>3</v>
      </c>
      <c r="B34" s="12">
        <v>23</v>
      </c>
      <c r="C34" s="13" t="s">
        <v>36</v>
      </c>
      <c r="D34" s="14">
        <v>1.4</v>
      </c>
      <c r="E34" s="22">
        <v>1.4</v>
      </c>
      <c r="F34" s="28">
        <v>1.8</v>
      </c>
      <c r="G34" s="31">
        <f t="shared" si="0"/>
        <v>1.5333333333333332</v>
      </c>
      <c r="H34" s="30" t="str">
        <f t="shared" si="1"/>
        <v>NIE</v>
      </c>
    </row>
    <row r="35" spans="1:8" hidden="1">
      <c r="A35" s="12" t="s">
        <v>3</v>
      </c>
      <c r="B35" s="12">
        <v>24</v>
      </c>
      <c r="C35" s="13" t="s">
        <v>37</v>
      </c>
      <c r="D35" s="14">
        <v>9.9</v>
      </c>
      <c r="E35" s="22">
        <v>9.5</v>
      </c>
      <c r="F35" s="28">
        <v>9.6999999999999993</v>
      </c>
      <c r="G35" s="31">
        <f t="shared" si="0"/>
        <v>9.7000000000000011</v>
      </c>
      <c r="H35" s="30" t="str">
        <f t="shared" si="1"/>
        <v>NIE</v>
      </c>
    </row>
    <row r="36" spans="1:8" hidden="1">
      <c r="A36" s="12" t="s">
        <v>3</v>
      </c>
      <c r="B36" s="12">
        <v>25</v>
      </c>
      <c r="C36" s="13" t="s">
        <v>38</v>
      </c>
      <c r="D36" s="14">
        <v>5</v>
      </c>
      <c r="E36" s="22">
        <v>5.0999999999999996</v>
      </c>
      <c r="F36" s="28">
        <v>5.6</v>
      </c>
      <c r="G36" s="31">
        <f t="shared" si="0"/>
        <v>5.2333333333333334</v>
      </c>
      <c r="H36" s="30" t="str">
        <f t="shared" si="1"/>
        <v>NIE</v>
      </c>
    </row>
    <row r="37" spans="1:8">
      <c r="A37" s="12" t="s">
        <v>3</v>
      </c>
      <c r="B37" s="12">
        <v>26</v>
      </c>
      <c r="C37" s="39" t="s">
        <v>39</v>
      </c>
      <c r="D37" s="40">
        <v>13.2</v>
      </c>
      <c r="E37" s="41">
        <v>13.7</v>
      </c>
      <c r="F37" s="42">
        <v>13.8</v>
      </c>
      <c r="G37" s="31">
        <f t="shared" si="0"/>
        <v>13.566666666666668</v>
      </c>
      <c r="H37" s="30" t="str">
        <f t="shared" si="1"/>
        <v>TAK</v>
      </c>
    </row>
    <row r="38" spans="1:8" hidden="1">
      <c r="A38" s="12" t="s">
        <v>3</v>
      </c>
      <c r="B38" s="12">
        <v>61</v>
      </c>
      <c r="C38" s="13" t="s">
        <v>40</v>
      </c>
      <c r="D38" s="14">
        <v>3.8</v>
      </c>
      <c r="E38" s="22">
        <v>3.6</v>
      </c>
      <c r="F38" s="28">
        <v>3.8</v>
      </c>
      <c r="G38" s="31">
        <f t="shared" si="0"/>
        <v>3.7333333333333329</v>
      </c>
      <c r="H38" s="30" t="str">
        <f t="shared" si="1"/>
        <v>NIE</v>
      </c>
    </row>
    <row r="39" spans="1:8" hidden="1">
      <c r="A39" s="12" t="s">
        <v>3</v>
      </c>
      <c r="B39" s="12">
        <v>62</v>
      </c>
      <c r="C39" s="13" t="s">
        <v>41</v>
      </c>
      <c r="D39" s="14">
        <v>4.4000000000000004</v>
      </c>
      <c r="E39" s="22">
        <v>5.0999999999999996</v>
      </c>
      <c r="F39" s="28">
        <v>5.2</v>
      </c>
      <c r="G39" s="31">
        <f t="shared" si="0"/>
        <v>4.9000000000000004</v>
      </c>
      <c r="H39" s="30" t="str">
        <f t="shared" si="1"/>
        <v>NIE</v>
      </c>
    </row>
    <row r="40" spans="1:8" hidden="1">
      <c r="A40" s="12" t="s">
        <v>3</v>
      </c>
      <c r="B40" s="12">
        <v>64</v>
      </c>
      <c r="C40" s="13" t="s">
        <v>42</v>
      </c>
      <c r="D40" s="14">
        <v>1.6</v>
      </c>
      <c r="E40" s="22">
        <v>1.6</v>
      </c>
      <c r="F40" s="28">
        <v>1.9</v>
      </c>
      <c r="G40" s="31">
        <f t="shared" si="0"/>
        <v>1.7</v>
      </c>
      <c r="H40" s="30" t="str">
        <f t="shared" si="1"/>
        <v>NIE</v>
      </c>
    </row>
    <row r="41" spans="1:8" hidden="1">
      <c r="A41" s="12" t="s">
        <v>3</v>
      </c>
      <c r="B41" s="12">
        <v>65</v>
      </c>
      <c r="C41" s="13" t="s">
        <v>43</v>
      </c>
      <c r="D41" s="14">
        <v>4.3</v>
      </c>
      <c r="E41" s="22">
        <v>4.2</v>
      </c>
      <c r="F41" s="28">
        <v>4.8</v>
      </c>
      <c r="G41" s="31">
        <f t="shared" si="0"/>
        <v>4.4333333333333336</v>
      </c>
      <c r="H41" s="30" t="str">
        <f t="shared" si="1"/>
        <v>NIE</v>
      </c>
    </row>
    <row r="42" spans="1:8" ht="29.25">
      <c r="A42" s="15" t="s">
        <v>11</v>
      </c>
      <c r="B42" s="15" t="s">
        <v>4</v>
      </c>
      <c r="C42" s="43" t="s">
        <v>44</v>
      </c>
      <c r="D42" s="36">
        <v>7.1</v>
      </c>
      <c r="E42" s="37">
        <v>7.3</v>
      </c>
      <c r="F42" s="38">
        <v>8.1</v>
      </c>
      <c r="G42" s="31">
        <f t="shared" si="0"/>
        <v>7.5</v>
      </c>
    </row>
    <row r="43" spans="1:8">
      <c r="A43" s="12" t="s">
        <v>11</v>
      </c>
      <c r="B43" s="12" t="s">
        <v>6</v>
      </c>
      <c r="C43" s="39" t="s">
        <v>45</v>
      </c>
      <c r="D43" s="40">
        <v>11</v>
      </c>
      <c r="E43" s="41">
        <v>11.3</v>
      </c>
      <c r="F43" s="42">
        <v>13.5</v>
      </c>
      <c r="G43" s="31">
        <f t="shared" si="0"/>
        <v>11.933333333333332</v>
      </c>
      <c r="H43" s="30" t="str">
        <f t="shared" si="1"/>
        <v>TAK</v>
      </c>
    </row>
    <row r="44" spans="1:8" hidden="1">
      <c r="A44" s="12" t="s">
        <v>11</v>
      </c>
      <c r="B44" s="12" t="s">
        <v>3</v>
      </c>
      <c r="C44" s="13" t="s">
        <v>46</v>
      </c>
      <c r="D44" s="14">
        <v>6.6</v>
      </c>
      <c r="E44" s="22">
        <v>6.9</v>
      </c>
      <c r="F44" s="28">
        <v>6.7</v>
      </c>
      <c r="G44" s="31">
        <f t="shared" si="0"/>
        <v>6.7333333333333343</v>
      </c>
      <c r="H44" s="30" t="str">
        <f t="shared" si="1"/>
        <v>NIE</v>
      </c>
    </row>
    <row r="45" spans="1:8" hidden="1">
      <c r="A45" s="12" t="s">
        <v>11</v>
      </c>
      <c r="B45" s="12" t="s">
        <v>9</v>
      </c>
      <c r="C45" s="13" t="s">
        <v>47</v>
      </c>
      <c r="D45" s="14">
        <v>3.1</v>
      </c>
      <c r="E45" s="22">
        <v>3.3</v>
      </c>
      <c r="F45" s="28">
        <v>3.9</v>
      </c>
      <c r="G45" s="31">
        <f t="shared" si="0"/>
        <v>3.4333333333333331</v>
      </c>
      <c r="H45" s="30" t="str">
        <f t="shared" si="1"/>
        <v>NIE</v>
      </c>
    </row>
    <row r="46" spans="1:8">
      <c r="A46" s="12" t="s">
        <v>11</v>
      </c>
      <c r="B46" s="12" t="s">
        <v>11</v>
      </c>
      <c r="C46" s="39" t="s">
        <v>48</v>
      </c>
      <c r="D46" s="40">
        <v>11.7</v>
      </c>
      <c r="E46" s="41">
        <v>12.3</v>
      </c>
      <c r="F46" s="42">
        <v>12.8</v>
      </c>
      <c r="G46" s="31">
        <f t="shared" si="0"/>
        <v>12.266666666666666</v>
      </c>
      <c r="H46" s="30" t="str">
        <f t="shared" si="1"/>
        <v>TAK</v>
      </c>
    </row>
    <row r="47" spans="1:8">
      <c r="A47" s="12" t="s">
        <v>11</v>
      </c>
      <c r="B47" s="12" t="s">
        <v>13</v>
      </c>
      <c r="C47" s="39" t="s">
        <v>49</v>
      </c>
      <c r="D47" s="40">
        <v>10.199999999999999</v>
      </c>
      <c r="E47" s="41">
        <v>10.6</v>
      </c>
      <c r="F47" s="42">
        <v>12.1</v>
      </c>
      <c r="G47" s="31">
        <f t="shared" si="0"/>
        <v>10.966666666666667</v>
      </c>
      <c r="H47" s="30" t="str">
        <f t="shared" si="1"/>
        <v>TAK</v>
      </c>
    </row>
    <row r="48" spans="1:8">
      <c r="A48" s="12" t="s">
        <v>11</v>
      </c>
      <c r="B48" s="12" t="s">
        <v>15</v>
      </c>
      <c r="C48" s="39" t="s">
        <v>50</v>
      </c>
      <c r="D48" s="40">
        <v>10.3</v>
      </c>
      <c r="E48" s="41">
        <v>11.3</v>
      </c>
      <c r="F48" s="42">
        <v>13.4</v>
      </c>
      <c r="G48" s="31">
        <f t="shared" si="0"/>
        <v>11.666666666666666</v>
      </c>
      <c r="H48" s="30" t="str">
        <f t="shared" si="1"/>
        <v>TAK</v>
      </c>
    </row>
    <row r="49" spans="1:8">
      <c r="A49" s="12" t="s">
        <v>11</v>
      </c>
      <c r="B49" s="12" t="s">
        <v>17</v>
      </c>
      <c r="C49" s="39" t="s">
        <v>51</v>
      </c>
      <c r="D49" s="40">
        <v>10.4</v>
      </c>
      <c r="E49" s="41">
        <v>10.3</v>
      </c>
      <c r="F49" s="42">
        <v>12.4</v>
      </c>
      <c r="G49" s="31">
        <f t="shared" si="0"/>
        <v>11.033333333333333</v>
      </c>
      <c r="H49" s="30" t="str">
        <f t="shared" si="1"/>
        <v>TAK</v>
      </c>
    </row>
    <row r="50" spans="1:8">
      <c r="A50" s="12" t="s">
        <v>11</v>
      </c>
      <c r="B50" s="12" t="s">
        <v>19</v>
      </c>
      <c r="C50" s="39" t="s">
        <v>52</v>
      </c>
      <c r="D50" s="40">
        <v>12.8</v>
      </c>
      <c r="E50" s="41">
        <v>12.7</v>
      </c>
      <c r="F50" s="42">
        <v>15.6</v>
      </c>
      <c r="G50" s="31">
        <f t="shared" si="0"/>
        <v>13.699999999999998</v>
      </c>
      <c r="H50" s="30" t="str">
        <f t="shared" si="1"/>
        <v>TAK</v>
      </c>
    </row>
    <row r="51" spans="1:8" hidden="1">
      <c r="A51" s="12" t="s">
        <v>11</v>
      </c>
      <c r="B51" s="12" t="s">
        <v>21</v>
      </c>
      <c r="C51" s="13" t="s">
        <v>53</v>
      </c>
      <c r="D51" s="14">
        <v>9.6</v>
      </c>
      <c r="E51" s="22">
        <v>9.6</v>
      </c>
      <c r="F51" s="28">
        <v>10.6</v>
      </c>
      <c r="G51" s="31">
        <f t="shared" si="0"/>
        <v>9.9333333333333318</v>
      </c>
      <c r="H51" s="30" t="str">
        <f t="shared" si="1"/>
        <v>NIE</v>
      </c>
    </row>
    <row r="52" spans="1:8">
      <c r="A52" s="12" t="s">
        <v>11</v>
      </c>
      <c r="B52" s="12">
        <v>10</v>
      </c>
      <c r="C52" s="39" t="s">
        <v>54</v>
      </c>
      <c r="D52" s="40">
        <v>9.8000000000000007</v>
      </c>
      <c r="E52" s="41">
        <v>10.4</v>
      </c>
      <c r="F52" s="42">
        <v>11.6</v>
      </c>
      <c r="G52" s="31">
        <f t="shared" si="0"/>
        <v>10.6</v>
      </c>
      <c r="H52" s="30" t="str">
        <f t="shared" si="1"/>
        <v>TAK</v>
      </c>
    </row>
    <row r="53" spans="1:8">
      <c r="A53" s="12" t="s">
        <v>11</v>
      </c>
      <c r="B53" s="12">
        <v>11</v>
      </c>
      <c r="C53" s="39" t="s">
        <v>55</v>
      </c>
      <c r="D53" s="40">
        <v>15.6</v>
      </c>
      <c r="E53" s="41">
        <v>15.3</v>
      </c>
      <c r="F53" s="42">
        <v>18.7</v>
      </c>
      <c r="G53" s="31">
        <f t="shared" si="0"/>
        <v>16.533333333333335</v>
      </c>
      <c r="H53" s="30" t="str">
        <f t="shared" si="1"/>
        <v>TAK</v>
      </c>
    </row>
    <row r="54" spans="1:8" hidden="1">
      <c r="A54" s="12" t="s">
        <v>11</v>
      </c>
      <c r="B54" s="12">
        <v>12</v>
      </c>
      <c r="C54" s="13" t="s">
        <v>56</v>
      </c>
      <c r="D54" s="14">
        <v>8.9</v>
      </c>
      <c r="E54" s="22">
        <v>8.9</v>
      </c>
      <c r="F54" s="28">
        <v>10.5</v>
      </c>
      <c r="G54" s="31">
        <f t="shared" si="0"/>
        <v>9.4333333333333318</v>
      </c>
      <c r="H54" s="30" t="str">
        <f t="shared" si="1"/>
        <v>NIE</v>
      </c>
    </row>
    <row r="55" spans="1:8">
      <c r="A55" s="12" t="s">
        <v>11</v>
      </c>
      <c r="B55" s="12">
        <v>13</v>
      </c>
      <c r="C55" s="39" t="s">
        <v>57</v>
      </c>
      <c r="D55" s="40">
        <v>11.2</v>
      </c>
      <c r="E55" s="41">
        <v>10.7</v>
      </c>
      <c r="F55" s="42">
        <v>11.5</v>
      </c>
      <c r="G55" s="31">
        <f t="shared" si="0"/>
        <v>11.133333333333333</v>
      </c>
      <c r="H55" s="30" t="str">
        <f t="shared" si="1"/>
        <v>TAK</v>
      </c>
    </row>
    <row r="56" spans="1:8" hidden="1">
      <c r="A56" s="12" t="s">
        <v>11</v>
      </c>
      <c r="B56" s="12">
        <v>14</v>
      </c>
      <c r="C56" s="13" t="s">
        <v>58</v>
      </c>
      <c r="D56" s="14">
        <v>6.3</v>
      </c>
      <c r="E56" s="22">
        <v>6.2</v>
      </c>
      <c r="F56" s="28">
        <v>6.5</v>
      </c>
      <c r="G56" s="31">
        <f t="shared" si="0"/>
        <v>6.333333333333333</v>
      </c>
      <c r="H56" s="30" t="str">
        <f t="shared" si="1"/>
        <v>NIE</v>
      </c>
    </row>
    <row r="57" spans="1:8" hidden="1">
      <c r="A57" s="12" t="s">
        <v>11</v>
      </c>
      <c r="B57" s="12">
        <v>15</v>
      </c>
      <c r="C57" s="13" t="s">
        <v>59</v>
      </c>
      <c r="D57" s="14">
        <v>7.9</v>
      </c>
      <c r="E57" s="22">
        <v>8.4</v>
      </c>
      <c r="F57" s="28">
        <v>10.6</v>
      </c>
      <c r="G57" s="31">
        <f t="shared" si="0"/>
        <v>8.9666666666666668</v>
      </c>
      <c r="H57" s="30" t="str">
        <f t="shared" si="1"/>
        <v>NIE</v>
      </c>
    </row>
    <row r="58" spans="1:8">
      <c r="A58" s="12" t="s">
        <v>11</v>
      </c>
      <c r="B58" s="12">
        <v>16</v>
      </c>
      <c r="C58" s="39" t="s">
        <v>60</v>
      </c>
      <c r="D58" s="40">
        <v>10.6</v>
      </c>
      <c r="E58" s="41">
        <v>10.3</v>
      </c>
      <c r="F58" s="42">
        <v>10.6</v>
      </c>
      <c r="G58" s="31">
        <f t="shared" si="0"/>
        <v>10.5</v>
      </c>
      <c r="H58" s="30" t="str">
        <f t="shared" si="1"/>
        <v>TAK</v>
      </c>
    </row>
    <row r="59" spans="1:8">
      <c r="A59" s="12" t="s">
        <v>11</v>
      </c>
      <c r="B59" s="12">
        <v>17</v>
      </c>
      <c r="C59" s="39" t="s">
        <v>61</v>
      </c>
      <c r="D59" s="40">
        <v>12.1</v>
      </c>
      <c r="E59" s="41">
        <v>12.7</v>
      </c>
      <c r="F59" s="42">
        <v>11.7</v>
      </c>
      <c r="G59" s="31">
        <f t="shared" si="0"/>
        <v>12.166666666666666</v>
      </c>
      <c r="H59" s="30" t="str">
        <f t="shared" si="1"/>
        <v>TAK</v>
      </c>
    </row>
    <row r="60" spans="1:8">
      <c r="A60" s="12" t="s">
        <v>11</v>
      </c>
      <c r="B60" s="12">
        <v>18</v>
      </c>
      <c r="C60" s="39" t="s">
        <v>62</v>
      </c>
      <c r="D60" s="40">
        <v>13</v>
      </c>
      <c r="E60" s="41">
        <v>13.4</v>
      </c>
      <c r="F60" s="42">
        <v>16</v>
      </c>
      <c r="G60" s="31">
        <f t="shared" si="0"/>
        <v>14.133333333333333</v>
      </c>
      <c r="H60" s="30" t="str">
        <f t="shared" si="1"/>
        <v>TAK</v>
      </c>
    </row>
    <row r="61" spans="1:8" hidden="1">
      <c r="A61" s="12" t="s">
        <v>11</v>
      </c>
      <c r="B61" s="12">
        <v>19</v>
      </c>
      <c r="C61" s="13" t="s">
        <v>63</v>
      </c>
      <c r="D61" s="14">
        <v>9.1</v>
      </c>
      <c r="E61" s="22">
        <v>8.9</v>
      </c>
      <c r="F61" s="28">
        <v>9.6999999999999993</v>
      </c>
      <c r="G61" s="31">
        <f t="shared" si="0"/>
        <v>9.2333333333333343</v>
      </c>
      <c r="H61" s="30" t="str">
        <f t="shared" si="1"/>
        <v>NIE</v>
      </c>
    </row>
    <row r="62" spans="1:8" hidden="1">
      <c r="A62" s="12" t="s">
        <v>11</v>
      </c>
      <c r="B62" s="12">
        <v>61</v>
      </c>
      <c r="C62" s="13" t="s">
        <v>64</v>
      </c>
      <c r="D62" s="14">
        <v>2.2000000000000002</v>
      </c>
      <c r="E62" s="22">
        <v>2.2999999999999998</v>
      </c>
      <c r="F62" s="28">
        <v>2.5</v>
      </c>
      <c r="G62" s="31">
        <f t="shared" si="0"/>
        <v>2.3333333333333335</v>
      </c>
      <c r="H62" s="30" t="str">
        <f t="shared" si="1"/>
        <v>NIE</v>
      </c>
    </row>
    <row r="63" spans="1:8" hidden="1">
      <c r="A63" s="12" t="s">
        <v>11</v>
      </c>
      <c r="B63" s="12">
        <v>62</v>
      </c>
      <c r="C63" s="39" t="s">
        <v>65</v>
      </c>
      <c r="D63" s="40">
        <v>9</v>
      </c>
      <c r="E63" s="41">
        <v>10</v>
      </c>
      <c r="F63" s="42">
        <v>11.5</v>
      </c>
      <c r="G63" s="31">
        <f t="shared" si="0"/>
        <v>10.166666666666666</v>
      </c>
      <c r="H63" s="30" t="str">
        <f t="shared" si="1"/>
        <v>TAK</v>
      </c>
    </row>
    <row r="64" spans="1:8" hidden="1">
      <c r="A64" s="12" t="s">
        <v>11</v>
      </c>
      <c r="B64" s="12">
        <v>63</v>
      </c>
      <c r="C64" s="13" t="s">
        <v>66</v>
      </c>
      <c r="D64" s="14">
        <v>3.1</v>
      </c>
      <c r="E64" s="22">
        <v>3.6</v>
      </c>
      <c r="F64" s="28">
        <v>4</v>
      </c>
      <c r="G64" s="31">
        <f t="shared" si="0"/>
        <v>3.5666666666666664</v>
      </c>
      <c r="H64" s="30" t="str">
        <f t="shared" si="1"/>
        <v>NIE</v>
      </c>
    </row>
    <row r="65" spans="1:8" hidden="1">
      <c r="A65" s="12" t="s">
        <v>11</v>
      </c>
      <c r="B65" s="12">
        <v>64</v>
      </c>
      <c r="C65" s="13" t="s">
        <v>67</v>
      </c>
      <c r="D65" s="14">
        <v>8.1999999999999993</v>
      </c>
      <c r="E65" s="22">
        <v>8.4</v>
      </c>
      <c r="F65" s="28">
        <v>8.6999999999999993</v>
      </c>
      <c r="G65" s="31">
        <f t="shared" si="0"/>
        <v>8.4333333333333336</v>
      </c>
      <c r="H65" s="30" t="str">
        <f t="shared" si="1"/>
        <v>NIE</v>
      </c>
    </row>
    <row r="66" spans="1:8">
      <c r="A66" s="15" t="s">
        <v>15</v>
      </c>
      <c r="B66" s="15" t="s">
        <v>4</v>
      </c>
      <c r="C66" s="43" t="s">
        <v>68</v>
      </c>
      <c r="D66" s="36">
        <v>7.5</v>
      </c>
      <c r="E66" s="37">
        <v>8</v>
      </c>
      <c r="F66" s="38">
        <v>8.6999999999999993</v>
      </c>
      <c r="G66" s="31">
        <f t="shared" si="0"/>
        <v>8.0666666666666664</v>
      </c>
    </row>
    <row r="67" spans="1:8" hidden="1">
      <c r="A67" s="12" t="s">
        <v>15</v>
      </c>
      <c r="B67" s="12" t="s">
        <v>6</v>
      </c>
      <c r="C67" s="13" t="s">
        <v>69</v>
      </c>
      <c r="D67" s="14">
        <v>8.8000000000000007</v>
      </c>
      <c r="E67" s="22">
        <v>9.6</v>
      </c>
      <c r="F67" s="28">
        <v>11.1</v>
      </c>
      <c r="G67" s="31">
        <f t="shared" si="0"/>
        <v>9.8333333333333339</v>
      </c>
      <c r="H67" s="30" t="str">
        <f t="shared" si="1"/>
        <v>NIE</v>
      </c>
    </row>
    <row r="68" spans="1:8" hidden="1">
      <c r="A68" s="12" t="s">
        <v>15</v>
      </c>
      <c r="B68" s="12" t="s">
        <v>3</v>
      </c>
      <c r="C68" s="13" t="s">
        <v>70</v>
      </c>
      <c r="D68" s="14">
        <v>5.9</v>
      </c>
      <c r="E68" s="22">
        <v>5.9</v>
      </c>
      <c r="F68" s="28">
        <v>6.5</v>
      </c>
      <c r="G68" s="31">
        <f t="shared" si="0"/>
        <v>6.1000000000000005</v>
      </c>
      <c r="H68" s="30" t="str">
        <f t="shared" si="1"/>
        <v>NIE</v>
      </c>
    </row>
    <row r="69" spans="1:8">
      <c r="A69" s="12" t="s">
        <v>15</v>
      </c>
      <c r="B69" s="12" t="s">
        <v>9</v>
      </c>
      <c r="C69" s="39" t="s">
        <v>71</v>
      </c>
      <c r="D69" s="40">
        <v>12.2</v>
      </c>
      <c r="E69" s="41">
        <v>13.8</v>
      </c>
      <c r="F69" s="42">
        <v>17.5</v>
      </c>
      <c r="G69" s="31">
        <f t="shared" si="0"/>
        <v>14.5</v>
      </c>
      <c r="H69" s="30" t="str">
        <f t="shared" si="1"/>
        <v>TAK</v>
      </c>
    </row>
    <row r="70" spans="1:8">
      <c r="A70" s="12" t="s">
        <v>15</v>
      </c>
      <c r="B70" s="12" t="s">
        <v>11</v>
      </c>
      <c r="C70" s="39" t="s">
        <v>72</v>
      </c>
      <c r="D70" s="40">
        <v>14.7</v>
      </c>
      <c r="E70" s="41">
        <v>15.1</v>
      </c>
      <c r="F70" s="42">
        <v>18.100000000000001</v>
      </c>
      <c r="G70" s="31">
        <f t="shared" si="0"/>
        <v>15.966666666666669</v>
      </c>
      <c r="H70" s="30" t="str">
        <f t="shared" si="1"/>
        <v>TAK</v>
      </c>
    </row>
    <row r="71" spans="1:8">
      <c r="A71" s="12" t="s">
        <v>15</v>
      </c>
      <c r="B71" s="12" t="s">
        <v>13</v>
      </c>
      <c r="C71" s="39" t="s">
        <v>73</v>
      </c>
      <c r="D71" s="40">
        <v>11.8</v>
      </c>
      <c r="E71" s="41">
        <v>12.3</v>
      </c>
      <c r="F71" s="42">
        <v>13.8</v>
      </c>
      <c r="G71" s="31">
        <f t="shared" si="0"/>
        <v>12.633333333333335</v>
      </c>
      <c r="H71" s="30" t="str">
        <f t="shared" si="1"/>
        <v>TAK</v>
      </c>
    </row>
    <row r="72" spans="1:8">
      <c r="A72" s="12" t="s">
        <v>15</v>
      </c>
      <c r="B72" s="12" t="s">
        <v>15</v>
      </c>
      <c r="C72" s="39" t="s">
        <v>74</v>
      </c>
      <c r="D72" s="40">
        <v>13.8</v>
      </c>
      <c r="E72" s="41">
        <v>14.3</v>
      </c>
      <c r="F72" s="42">
        <v>15.8</v>
      </c>
      <c r="G72" s="31">
        <f t="shared" si="0"/>
        <v>14.633333333333335</v>
      </c>
      <c r="H72" s="30" t="str">
        <f t="shared" si="1"/>
        <v>TAK</v>
      </c>
    </row>
    <row r="73" spans="1:8">
      <c r="A73" s="12" t="s">
        <v>15</v>
      </c>
      <c r="B73" s="12" t="s">
        <v>17</v>
      </c>
      <c r="C73" s="39" t="s">
        <v>75</v>
      </c>
      <c r="D73" s="40">
        <v>11</v>
      </c>
      <c r="E73" s="41">
        <v>11.2</v>
      </c>
      <c r="F73" s="42">
        <v>11.5</v>
      </c>
      <c r="G73" s="31">
        <f t="shared" si="0"/>
        <v>11.233333333333334</v>
      </c>
      <c r="H73" s="30" t="str">
        <f t="shared" si="1"/>
        <v>TAK</v>
      </c>
    </row>
    <row r="74" spans="1:8">
      <c r="A74" s="12" t="s">
        <v>15</v>
      </c>
      <c r="B74" s="12" t="s">
        <v>19</v>
      </c>
      <c r="C74" s="39" t="s">
        <v>76</v>
      </c>
      <c r="D74" s="40">
        <v>11.7</v>
      </c>
      <c r="E74" s="41">
        <v>12</v>
      </c>
      <c r="F74" s="42">
        <v>13.8</v>
      </c>
      <c r="G74" s="31">
        <f t="shared" si="0"/>
        <v>12.5</v>
      </c>
      <c r="H74" s="30" t="str">
        <f t="shared" si="1"/>
        <v>TAK</v>
      </c>
    </row>
    <row r="75" spans="1:8" hidden="1">
      <c r="A75" s="12" t="s">
        <v>15</v>
      </c>
      <c r="B75" s="12" t="s">
        <v>21</v>
      </c>
      <c r="C75" s="13" t="s">
        <v>77</v>
      </c>
      <c r="D75" s="14">
        <v>5.7</v>
      </c>
      <c r="E75" s="22">
        <v>5.6</v>
      </c>
      <c r="F75" s="28">
        <v>5.9</v>
      </c>
      <c r="G75" s="31">
        <f t="shared" si="0"/>
        <v>5.7333333333333334</v>
      </c>
      <c r="H75" s="30" t="str">
        <f t="shared" si="1"/>
        <v>NIE</v>
      </c>
    </row>
    <row r="76" spans="1:8" hidden="1">
      <c r="A76" s="12" t="s">
        <v>15</v>
      </c>
      <c r="B76" s="12">
        <v>10</v>
      </c>
      <c r="C76" s="13" t="s">
        <v>78</v>
      </c>
      <c r="D76" s="14">
        <v>5.4</v>
      </c>
      <c r="E76" s="22">
        <v>5.7</v>
      </c>
      <c r="F76" s="28">
        <v>6.3</v>
      </c>
      <c r="G76" s="31">
        <f t="shared" si="0"/>
        <v>5.8</v>
      </c>
      <c r="H76" s="30" t="str">
        <f t="shared" si="1"/>
        <v>NIE</v>
      </c>
    </row>
    <row r="77" spans="1:8" hidden="1">
      <c r="A77" s="12" t="s">
        <v>15</v>
      </c>
      <c r="B77" s="12">
        <v>11</v>
      </c>
      <c r="C77" s="13" t="s">
        <v>79</v>
      </c>
      <c r="D77" s="14">
        <v>3.9</v>
      </c>
      <c r="E77" s="22">
        <v>4.2</v>
      </c>
      <c r="F77" s="28">
        <v>4.3</v>
      </c>
      <c r="G77" s="31">
        <f t="shared" ref="G77:G140" si="2">AVERAGE(F77,E77,D77)</f>
        <v>4.1333333333333337</v>
      </c>
      <c r="H77" s="30" t="str">
        <f t="shared" ref="H77:H140" si="3">IF(G77&gt;10, "TAK","NIE")</f>
        <v>NIE</v>
      </c>
    </row>
    <row r="78" spans="1:8" hidden="1">
      <c r="A78" s="12" t="s">
        <v>15</v>
      </c>
      <c r="B78" s="12">
        <v>12</v>
      </c>
      <c r="C78" s="13" t="s">
        <v>80</v>
      </c>
      <c r="D78" s="14">
        <v>9.3000000000000007</v>
      </c>
      <c r="E78" s="22">
        <v>9.4</v>
      </c>
      <c r="F78" s="28">
        <v>9.1</v>
      </c>
      <c r="G78" s="31">
        <f t="shared" si="2"/>
        <v>9.2666666666666675</v>
      </c>
      <c r="H78" s="30" t="str">
        <f t="shared" si="3"/>
        <v>NIE</v>
      </c>
    </row>
    <row r="79" spans="1:8" hidden="1">
      <c r="A79" s="12" t="s">
        <v>15</v>
      </c>
      <c r="B79" s="12">
        <v>13</v>
      </c>
      <c r="C79" s="13" t="s">
        <v>81</v>
      </c>
      <c r="D79" s="14">
        <v>7.9</v>
      </c>
      <c r="E79" s="22">
        <v>8.1999999999999993</v>
      </c>
      <c r="F79" s="28">
        <v>8.5</v>
      </c>
      <c r="G79" s="31">
        <f t="shared" si="2"/>
        <v>8.2000000000000011</v>
      </c>
      <c r="H79" s="30" t="str">
        <f t="shared" si="3"/>
        <v>NIE</v>
      </c>
    </row>
    <row r="80" spans="1:8" hidden="1">
      <c r="A80" s="12" t="s">
        <v>15</v>
      </c>
      <c r="B80" s="12">
        <v>14</v>
      </c>
      <c r="C80" s="13" t="s">
        <v>82</v>
      </c>
      <c r="D80" s="14">
        <v>5.7</v>
      </c>
      <c r="E80" s="22">
        <v>5.7</v>
      </c>
      <c r="F80" s="28">
        <v>6.6</v>
      </c>
      <c r="G80" s="31">
        <f t="shared" si="2"/>
        <v>6</v>
      </c>
      <c r="H80" s="30" t="str">
        <f t="shared" si="3"/>
        <v>NIE</v>
      </c>
    </row>
    <row r="81" spans="1:8" hidden="1">
      <c r="A81" s="12" t="s">
        <v>15</v>
      </c>
      <c r="B81" s="12">
        <v>15</v>
      </c>
      <c r="C81" s="13" t="s">
        <v>83</v>
      </c>
      <c r="D81" s="14">
        <v>7.5</v>
      </c>
      <c r="E81" s="22">
        <v>7.9</v>
      </c>
      <c r="F81" s="28">
        <v>8.1999999999999993</v>
      </c>
      <c r="G81" s="31">
        <f t="shared" si="2"/>
        <v>7.8666666666666671</v>
      </c>
      <c r="H81" s="30" t="str">
        <f t="shared" si="3"/>
        <v>NIE</v>
      </c>
    </row>
    <row r="82" spans="1:8" hidden="1">
      <c r="A82" s="12" t="s">
        <v>15</v>
      </c>
      <c r="B82" s="12">
        <v>16</v>
      </c>
      <c r="C82" s="13" t="s">
        <v>84</v>
      </c>
      <c r="D82" s="14">
        <v>6.7</v>
      </c>
      <c r="E82" s="22">
        <v>7.2</v>
      </c>
      <c r="F82" s="28">
        <v>7.9</v>
      </c>
      <c r="G82" s="31">
        <f t="shared" si="2"/>
        <v>7.2666666666666666</v>
      </c>
      <c r="H82" s="30" t="str">
        <f t="shared" si="3"/>
        <v>NIE</v>
      </c>
    </row>
    <row r="83" spans="1:8" hidden="1">
      <c r="A83" s="12" t="s">
        <v>15</v>
      </c>
      <c r="B83" s="12">
        <v>17</v>
      </c>
      <c r="C83" s="13" t="s">
        <v>32</v>
      </c>
      <c r="D83" s="14">
        <v>7.3</v>
      </c>
      <c r="E83" s="22">
        <v>8</v>
      </c>
      <c r="F83" s="28">
        <v>9.6999999999999993</v>
      </c>
      <c r="G83" s="31">
        <f t="shared" si="2"/>
        <v>8.3333333333333339</v>
      </c>
      <c r="H83" s="30" t="str">
        <f t="shared" si="3"/>
        <v>NIE</v>
      </c>
    </row>
    <row r="84" spans="1:8" hidden="1">
      <c r="A84" s="12" t="s">
        <v>15</v>
      </c>
      <c r="B84" s="12">
        <v>18</v>
      </c>
      <c r="C84" s="13" t="s">
        <v>85</v>
      </c>
      <c r="D84" s="14">
        <v>9.5</v>
      </c>
      <c r="E84" s="22">
        <v>9.1</v>
      </c>
      <c r="F84" s="28">
        <v>9.9</v>
      </c>
      <c r="G84" s="31">
        <f t="shared" si="2"/>
        <v>9.5</v>
      </c>
      <c r="H84" s="30" t="str">
        <f t="shared" si="3"/>
        <v>NIE</v>
      </c>
    </row>
    <row r="85" spans="1:8">
      <c r="A85" s="12" t="s">
        <v>15</v>
      </c>
      <c r="B85" s="12">
        <v>19</v>
      </c>
      <c r="C85" s="39" t="s">
        <v>86</v>
      </c>
      <c r="D85" s="40">
        <v>15.3</v>
      </c>
      <c r="E85" s="41">
        <v>15.6</v>
      </c>
      <c r="F85" s="42">
        <v>17.600000000000001</v>
      </c>
      <c r="G85" s="31">
        <f t="shared" si="2"/>
        <v>16.166666666666668</v>
      </c>
      <c r="H85" s="30" t="str">
        <f t="shared" si="3"/>
        <v>TAK</v>
      </c>
    </row>
    <row r="86" spans="1:8">
      <c r="A86" s="12" t="s">
        <v>15</v>
      </c>
      <c r="B86" s="12">
        <v>20</v>
      </c>
      <c r="C86" s="39" t="s">
        <v>87</v>
      </c>
      <c r="D86" s="40">
        <v>10.5</v>
      </c>
      <c r="E86" s="41">
        <v>10.7</v>
      </c>
      <c r="F86" s="42">
        <v>12.9</v>
      </c>
      <c r="G86" s="31">
        <f t="shared" si="2"/>
        <v>11.366666666666667</v>
      </c>
      <c r="H86" s="30" t="str">
        <f t="shared" si="3"/>
        <v>TAK</v>
      </c>
    </row>
    <row r="87" spans="1:8" hidden="1">
      <c r="A87" s="12" t="s">
        <v>15</v>
      </c>
      <c r="B87" s="12">
        <v>61</v>
      </c>
      <c r="C87" s="13" t="s">
        <v>88</v>
      </c>
      <c r="D87" s="14">
        <v>7.3</v>
      </c>
      <c r="E87" s="22">
        <v>7.8</v>
      </c>
      <c r="F87" s="28">
        <v>9.1</v>
      </c>
      <c r="G87" s="31">
        <f t="shared" si="2"/>
        <v>8.0666666666666664</v>
      </c>
      <c r="H87" s="30" t="str">
        <f t="shared" si="3"/>
        <v>NIE</v>
      </c>
    </row>
    <row r="88" spans="1:8" hidden="1">
      <c r="A88" s="12" t="s">
        <v>15</v>
      </c>
      <c r="B88" s="12">
        <v>62</v>
      </c>
      <c r="C88" s="13" t="s">
        <v>89</v>
      </c>
      <c r="D88" s="14">
        <v>8.1999999999999993</v>
      </c>
      <c r="E88" s="22">
        <v>9.4</v>
      </c>
      <c r="F88" s="28">
        <v>10.199999999999999</v>
      </c>
      <c r="G88" s="31">
        <f t="shared" si="2"/>
        <v>9.2666666666666675</v>
      </c>
      <c r="H88" s="30" t="str">
        <f t="shared" si="3"/>
        <v>NIE</v>
      </c>
    </row>
    <row r="89" spans="1:8" hidden="1">
      <c r="A89" s="12" t="s">
        <v>15</v>
      </c>
      <c r="B89" s="12">
        <v>63</v>
      </c>
      <c r="C89" s="13" t="s">
        <v>90</v>
      </c>
      <c r="D89" s="14">
        <v>4.3</v>
      </c>
      <c r="E89" s="22">
        <v>5.0999999999999996</v>
      </c>
      <c r="F89" s="28">
        <v>5.2</v>
      </c>
      <c r="G89" s="31">
        <f t="shared" si="2"/>
        <v>4.8666666666666671</v>
      </c>
      <c r="H89" s="30" t="str">
        <f t="shared" si="3"/>
        <v>NIE</v>
      </c>
    </row>
    <row r="90" spans="1:8" hidden="1">
      <c r="A90" s="12" t="s">
        <v>15</v>
      </c>
      <c r="B90" s="12">
        <v>64</v>
      </c>
      <c r="C90" s="13" t="s">
        <v>91</v>
      </c>
      <c r="D90" s="14">
        <v>7.8</v>
      </c>
      <c r="E90" s="22">
        <v>8.1</v>
      </c>
      <c r="F90" s="28">
        <v>8.9</v>
      </c>
      <c r="G90" s="31">
        <f t="shared" si="2"/>
        <v>8.2666666666666675</v>
      </c>
      <c r="H90" s="30" t="str">
        <f t="shared" si="3"/>
        <v>NIE</v>
      </c>
    </row>
    <row r="91" spans="1:8">
      <c r="A91" s="15" t="s">
        <v>19</v>
      </c>
      <c r="B91" s="15" t="s">
        <v>4</v>
      </c>
      <c r="C91" s="43" t="s">
        <v>92</v>
      </c>
      <c r="D91" s="36">
        <v>4.3</v>
      </c>
      <c r="E91" s="37">
        <v>4.4000000000000004</v>
      </c>
      <c r="F91" s="38">
        <v>5.0999999999999996</v>
      </c>
      <c r="G91" s="31">
        <f t="shared" si="2"/>
        <v>4.6000000000000005</v>
      </c>
    </row>
    <row r="92" spans="1:8" hidden="1">
      <c r="A92" s="12" t="s">
        <v>19</v>
      </c>
      <c r="B92" s="12" t="s">
        <v>6</v>
      </c>
      <c r="C92" s="13" t="s">
        <v>93</v>
      </c>
      <c r="D92" s="14">
        <v>3.3</v>
      </c>
      <c r="E92" s="22">
        <v>3</v>
      </c>
      <c r="F92" s="28">
        <v>4.0999999999999996</v>
      </c>
      <c r="G92" s="31">
        <f t="shared" si="2"/>
        <v>3.4666666666666663</v>
      </c>
      <c r="H92" s="30" t="str">
        <f t="shared" si="3"/>
        <v>NIE</v>
      </c>
    </row>
    <row r="93" spans="1:8" hidden="1">
      <c r="A93" s="12" t="s">
        <v>19</v>
      </c>
      <c r="B93" s="12" t="s">
        <v>3</v>
      </c>
      <c r="C93" s="13" t="s">
        <v>94</v>
      </c>
      <c r="D93" s="14">
        <v>6.3</v>
      </c>
      <c r="E93" s="22">
        <v>6.2</v>
      </c>
      <c r="F93" s="28">
        <v>7.9</v>
      </c>
      <c r="G93" s="31">
        <f t="shared" si="2"/>
        <v>6.8000000000000007</v>
      </c>
      <c r="H93" s="30" t="str">
        <f t="shared" si="3"/>
        <v>NIE</v>
      </c>
    </row>
    <row r="94" spans="1:8" hidden="1">
      <c r="A94" s="12" t="s">
        <v>19</v>
      </c>
      <c r="B94" s="12" t="s">
        <v>9</v>
      </c>
      <c r="C94" s="13" t="s">
        <v>95</v>
      </c>
      <c r="D94" s="14">
        <v>7</v>
      </c>
      <c r="E94" s="22">
        <v>7.3</v>
      </c>
      <c r="F94" s="28">
        <v>7.6</v>
      </c>
      <c r="G94" s="31">
        <f t="shared" si="2"/>
        <v>7.3</v>
      </c>
      <c r="H94" s="30" t="str">
        <f t="shared" si="3"/>
        <v>NIE</v>
      </c>
    </row>
    <row r="95" spans="1:8" hidden="1">
      <c r="A95" s="12" t="s">
        <v>19</v>
      </c>
      <c r="B95" s="12" t="s">
        <v>11</v>
      </c>
      <c r="C95" s="13" t="s">
        <v>96</v>
      </c>
      <c r="D95" s="14">
        <v>5.5</v>
      </c>
      <c r="E95" s="22">
        <v>5.0999999999999996</v>
      </c>
      <c r="F95" s="28">
        <v>5.2</v>
      </c>
      <c r="G95" s="31">
        <f t="shared" si="2"/>
        <v>5.2666666666666666</v>
      </c>
      <c r="H95" s="30" t="str">
        <f t="shared" si="3"/>
        <v>NIE</v>
      </c>
    </row>
    <row r="96" spans="1:8" hidden="1">
      <c r="A96" s="12" t="s">
        <v>19</v>
      </c>
      <c r="B96" s="12" t="s">
        <v>13</v>
      </c>
      <c r="C96" s="13" t="s">
        <v>97</v>
      </c>
      <c r="D96" s="14">
        <v>2.2000000000000002</v>
      </c>
      <c r="E96" s="22">
        <v>2.2999999999999998</v>
      </c>
      <c r="F96" s="28">
        <v>2.5</v>
      </c>
      <c r="G96" s="31">
        <f t="shared" si="2"/>
        <v>2.3333333333333335</v>
      </c>
      <c r="H96" s="30" t="str">
        <f t="shared" si="3"/>
        <v>NIE</v>
      </c>
    </row>
    <row r="97" spans="1:8" hidden="1">
      <c r="A97" s="12" t="s">
        <v>19</v>
      </c>
      <c r="B97" s="12" t="s">
        <v>15</v>
      </c>
      <c r="C97" s="13" t="s">
        <v>98</v>
      </c>
      <c r="D97" s="14">
        <v>8.9</v>
      </c>
      <c r="E97" s="22">
        <v>9.1</v>
      </c>
      <c r="F97" s="28">
        <v>10.4</v>
      </c>
      <c r="G97" s="31">
        <f t="shared" si="2"/>
        <v>9.4666666666666668</v>
      </c>
      <c r="H97" s="30" t="str">
        <f t="shared" si="3"/>
        <v>NIE</v>
      </c>
    </row>
    <row r="98" spans="1:8" hidden="1">
      <c r="A98" s="12" t="s">
        <v>19</v>
      </c>
      <c r="B98" s="12" t="s">
        <v>17</v>
      </c>
      <c r="C98" s="13" t="s">
        <v>99</v>
      </c>
      <c r="D98" s="14">
        <v>4.5</v>
      </c>
      <c r="E98" s="22">
        <v>4.5</v>
      </c>
      <c r="F98" s="28">
        <v>4.7</v>
      </c>
      <c r="G98" s="31">
        <f t="shared" si="2"/>
        <v>4.5666666666666664</v>
      </c>
      <c r="H98" s="30" t="str">
        <f t="shared" si="3"/>
        <v>NIE</v>
      </c>
    </row>
    <row r="99" spans="1:8" hidden="1">
      <c r="A99" s="12" t="s">
        <v>19</v>
      </c>
      <c r="B99" s="12" t="s">
        <v>19</v>
      </c>
      <c r="C99" s="13" t="s">
        <v>100</v>
      </c>
      <c r="D99" s="14">
        <v>2.5</v>
      </c>
      <c r="E99" s="22">
        <v>2.7</v>
      </c>
      <c r="F99" s="28">
        <v>3.2</v>
      </c>
      <c r="G99" s="31">
        <f t="shared" si="2"/>
        <v>2.8000000000000003</v>
      </c>
      <c r="H99" s="30" t="str">
        <f t="shared" si="3"/>
        <v>NIE</v>
      </c>
    </row>
    <row r="100" spans="1:8" hidden="1">
      <c r="A100" s="12" t="s">
        <v>19</v>
      </c>
      <c r="B100" s="12" t="s">
        <v>21</v>
      </c>
      <c r="C100" s="13" t="s">
        <v>101</v>
      </c>
      <c r="D100" s="14">
        <v>6.6</v>
      </c>
      <c r="E100" s="22">
        <v>7.4</v>
      </c>
      <c r="F100" s="28">
        <v>8.6</v>
      </c>
      <c r="G100" s="31">
        <f t="shared" si="2"/>
        <v>7.5333333333333341</v>
      </c>
      <c r="H100" s="30" t="str">
        <f t="shared" si="3"/>
        <v>NIE</v>
      </c>
    </row>
    <row r="101" spans="1:8" hidden="1">
      <c r="A101" s="12" t="s">
        <v>19</v>
      </c>
      <c r="B101" s="12">
        <v>10</v>
      </c>
      <c r="C101" s="13" t="s">
        <v>102</v>
      </c>
      <c r="D101" s="14">
        <v>5.2</v>
      </c>
      <c r="E101" s="22">
        <v>6.2</v>
      </c>
      <c r="F101" s="28">
        <v>7.1</v>
      </c>
      <c r="G101" s="31">
        <f t="shared" si="2"/>
        <v>6.166666666666667</v>
      </c>
      <c r="H101" s="30" t="str">
        <f t="shared" si="3"/>
        <v>NIE</v>
      </c>
    </row>
    <row r="102" spans="1:8" hidden="1">
      <c r="A102" s="12" t="s">
        <v>19</v>
      </c>
      <c r="B102" s="12">
        <v>11</v>
      </c>
      <c r="C102" s="13" t="s">
        <v>103</v>
      </c>
      <c r="D102" s="14">
        <v>5</v>
      </c>
      <c r="E102" s="22">
        <v>5.2</v>
      </c>
      <c r="F102" s="28">
        <v>5.9</v>
      </c>
      <c r="G102" s="31">
        <f t="shared" si="2"/>
        <v>5.3666666666666671</v>
      </c>
      <c r="H102" s="30" t="str">
        <f t="shared" si="3"/>
        <v>NIE</v>
      </c>
    </row>
    <row r="103" spans="1:8" hidden="1">
      <c r="A103" s="12" t="s">
        <v>19</v>
      </c>
      <c r="B103" s="12">
        <v>12</v>
      </c>
      <c r="C103" s="13" t="s">
        <v>104</v>
      </c>
      <c r="D103" s="14">
        <v>7.5</v>
      </c>
      <c r="E103" s="22">
        <v>7.4</v>
      </c>
      <c r="F103" s="28">
        <v>8.5</v>
      </c>
      <c r="G103" s="31">
        <f t="shared" si="2"/>
        <v>7.8</v>
      </c>
      <c r="H103" s="30" t="str">
        <f t="shared" si="3"/>
        <v>NIE</v>
      </c>
    </row>
    <row r="104" spans="1:8" hidden="1">
      <c r="A104" s="12" t="s">
        <v>19</v>
      </c>
      <c r="B104" s="12">
        <v>61</v>
      </c>
      <c r="C104" s="13" t="s">
        <v>105</v>
      </c>
      <c r="D104" s="14">
        <v>2.2000000000000002</v>
      </c>
      <c r="E104" s="22">
        <v>2.2999999999999998</v>
      </c>
      <c r="F104" s="28">
        <v>2.6</v>
      </c>
      <c r="G104" s="31">
        <f t="shared" si="2"/>
        <v>2.3666666666666667</v>
      </c>
      <c r="H104" s="30" t="str">
        <f t="shared" si="3"/>
        <v>NIE</v>
      </c>
    </row>
    <row r="105" spans="1:8" hidden="1">
      <c r="A105" s="12" t="s">
        <v>19</v>
      </c>
      <c r="B105" s="12">
        <v>62</v>
      </c>
      <c r="C105" s="13" t="s">
        <v>106</v>
      </c>
      <c r="D105" s="14">
        <v>2.9</v>
      </c>
      <c r="E105" s="22">
        <v>2.6</v>
      </c>
      <c r="F105" s="28">
        <v>3.5</v>
      </c>
      <c r="G105" s="31">
        <f t="shared" si="2"/>
        <v>3</v>
      </c>
      <c r="H105" s="30" t="str">
        <f t="shared" si="3"/>
        <v>NIE</v>
      </c>
    </row>
    <row r="106" spans="1:8">
      <c r="A106" s="15">
        <v>10</v>
      </c>
      <c r="B106" s="15" t="s">
        <v>4</v>
      </c>
      <c r="C106" s="43" t="s">
        <v>107</v>
      </c>
      <c r="D106" s="36">
        <v>5.4</v>
      </c>
      <c r="E106" s="37">
        <v>5.5</v>
      </c>
      <c r="F106" s="38">
        <v>6.1</v>
      </c>
      <c r="G106" s="31">
        <f t="shared" si="2"/>
        <v>5.666666666666667</v>
      </c>
    </row>
    <row r="107" spans="1:8" hidden="1">
      <c r="A107" s="16">
        <v>10</v>
      </c>
      <c r="B107" s="16" t="s">
        <v>6</v>
      </c>
      <c r="C107" s="17" t="s">
        <v>108</v>
      </c>
      <c r="D107" s="14">
        <v>4.7</v>
      </c>
      <c r="E107" s="22">
        <v>5.0999999999999996</v>
      </c>
      <c r="F107" s="28">
        <v>5.2</v>
      </c>
      <c r="G107" s="31">
        <f t="shared" si="2"/>
        <v>5</v>
      </c>
      <c r="H107" s="30" t="str">
        <f t="shared" si="3"/>
        <v>NIE</v>
      </c>
    </row>
    <row r="108" spans="1:8" hidden="1">
      <c r="A108" s="16">
        <v>10</v>
      </c>
      <c r="B108" s="16" t="s">
        <v>3</v>
      </c>
      <c r="C108" s="17" t="s">
        <v>109</v>
      </c>
      <c r="D108" s="14">
        <v>7.8</v>
      </c>
      <c r="E108" s="22">
        <v>7.6</v>
      </c>
      <c r="F108" s="28">
        <v>8.5</v>
      </c>
      <c r="G108" s="31">
        <f t="shared" si="2"/>
        <v>7.9666666666666677</v>
      </c>
      <c r="H108" s="30" t="str">
        <f t="shared" si="3"/>
        <v>NIE</v>
      </c>
    </row>
    <row r="109" spans="1:8" hidden="1">
      <c r="A109" s="16">
        <v>10</v>
      </c>
      <c r="B109" s="16" t="s">
        <v>9</v>
      </c>
      <c r="C109" s="17" t="s">
        <v>110</v>
      </c>
      <c r="D109" s="14">
        <v>7.4</v>
      </c>
      <c r="E109" s="22">
        <v>7.3</v>
      </c>
      <c r="F109" s="28">
        <v>8.1999999999999993</v>
      </c>
      <c r="G109" s="31">
        <f t="shared" si="2"/>
        <v>7.6333333333333329</v>
      </c>
      <c r="H109" s="30" t="str">
        <f t="shared" si="3"/>
        <v>NIE</v>
      </c>
    </row>
    <row r="110" spans="1:8" hidden="1">
      <c r="A110" s="16">
        <v>10</v>
      </c>
      <c r="B110" s="16" t="s">
        <v>11</v>
      </c>
      <c r="C110" s="17" t="s">
        <v>111</v>
      </c>
      <c r="D110" s="14">
        <v>5.5</v>
      </c>
      <c r="E110" s="22">
        <v>6.1</v>
      </c>
      <c r="F110" s="28">
        <v>6.5</v>
      </c>
      <c r="G110" s="31">
        <f t="shared" si="2"/>
        <v>6.0333333333333341</v>
      </c>
      <c r="H110" s="30" t="str">
        <f t="shared" si="3"/>
        <v>NIE</v>
      </c>
    </row>
    <row r="111" spans="1:8" hidden="1">
      <c r="A111" s="16">
        <v>10</v>
      </c>
      <c r="B111" s="16" t="s">
        <v>13</v>
      </c>
      <c r="C111" s="17" t="s">
        <v>112</v>
      </c>
      <c r="D111" s="14">
        <v>4.5999999999999996</v>
      </c>
      <c r="E111" s="22">
        <v>5.0999999999999996</v>
      </c>
      <c r="F111" s="28">
        <v>5.6</v>
      </c>
      <c r="G111" s="31">
        <f t="shared" si="2"/>
        <v>5.0999999999999996</v>
      </c>
      <c r="H111" s="30" t="str">
        <f t="shared" si="3"/>
        <v>NIE</v>
      </c>
    </row>
    <row r="112" spans="1:8" hidden="1">
      <c r="A112" s="16">
        <v>10</v>
      </c>
      <c r="B112" s="16" t="s">
        <v>15</v>
      </c>
      <c r="C112" s="17" t="s">
        <v>113</v>
      </c>
      <c r="D112" s="14">
        <v>5.9</v>
      </c>
      <c r="E112" s="22">
        <v>5.8</v>
      </c>
      <c r="F112" s="28">
        <v>5.8</v>
      </c>
      <c r="G112" s="31">
        <f t="shared" si="2"/>
        <v>5.833333333333333</v>
      </c>
      <c r="H112" s="30" t="str">
        <f t="shared" si="3"/>
        <v>NIE</v>
      </c>
    </row>
    <row r="113" spans="1:8" hidden="1">
      <c r="A113" s="16">
        <v>10</v>
      </c>
      <c r="B113" s="16" t="s">
        <v>17</v>
      </c>
      <c r="C113" s="17" t="s">
        <v>114</v>
      </c>
      <c r="D113" s="14">
        <v>8.1999999999999993</v>
      </c>
      <c r="E113" s="22">
        <v>8.1</v>
      </c>
      <c r="F113" s="28">
        <v>7.8</v>
      </c>
      <c r="G113" s="31">
        <f t="shared" si="2"/>
        <v>8.0333333333333332</v>
      </c>
      <c r="H113" s="30" t="str">
        <f t="shared" si="3"/>
        <v>NIE</v>
      </c>
    </row>
    <row r="114" spans="1:8" hidden="1">
      <c r="A114" s="16">
        <v>10</v>
      </c>
      <c r="B114" s="16" t="s">
        <v>19</v>
      </c>
      <c r="C114" s="17" t="s">
        <v>115</v>
      </c>
      <c r="D114" s="14">
        <v>5.5</v>
      </c>
      <c r="E114" s="22">
        <v>5.8</v>
      </c>
      <c r="F114" s="28">
        <v>6.5</v>
      </c>
      <c r="G114" s="31">
        <f t="shared" si="2"/>
        <v>5.9333333333333336</v>
      </c>
      <c r="H114" s="30" t="str">
        <f t="shared" si="3"/>
        <v>NIE</v>
      </c>
    </row>
    <row r="115" spans="1:8" hidden="1">
      <c r="A115" s="16">
        <v>10</v>
      </c>
      <c r="B115" s="16" t="s">
        <v>21</v>
      </c>
      <c r="C115" s="17" t="s">
        <v>116</v>
      </c>
      <c r="D115" s="14">
        <v>8.1</v>
      </c>
      <c r="E115" s="22">
        <v>8.1999999999999993</v>
      </c>
      <c r="F115" s="28">
        <v>9.4</v>
      </c>
      <c r="G115" s="31">
        <f t="shared" si="2"/>
        <v>8.5666666666666682</v>
      </c>
      <c r="H115" s="30" t="str">
        <f t="shared" si="3"/>
        <v>NIE</v>
      </c>
    </row>
    <row r="116" spans="1:8" hidden="1">
      <c r="A116" s="16">
        <v>10</v>
      </c>
      <c r="B116" s="16">
        <v>10</v>
      </c>
      <c r="C116" s="17" t="s">
        <v>117</v>
      </c>
      <c r="D116" s="14">
        <v>6.1</v>
      </c>
      <c r="E116" s="22">
        <v>6.1</v>
      </c>
      <c r="F116" s="28">
        <v>6.8</v>
      </c>
      <c r="G116" s="31">
        <f t="shared" si="2"/>
        <v>6.333333333333333</v>
      </c>
      <c r="H116" s="30" t="str">
        <f t="shared" si="3"/>
        <v>NIE</v>
      </c>
    </row>
    <row r="117" spans="1:8" hidden="1">
      <c r="A117" s="16">
        <v>10</v>
      </c>
      <c r="B117" s="16">
        <v>11</v>
      </c>
      <c r="C117" s="17" t="s">
        <v>118</v>
      </c>
      <c r="D117" s="14">
        <v>7.2</v>
      </c>
      <c r="E117" s="22">
        <v>6.8</v>
      </c>
      <c r="F117" s="28">
        <v>7.8</v>
      </c>
      <c r="G117" s="31">
        <f t="shared" si="2"/>
        <v>7.2666666666666666</v>
      </c>
      <c r="H117" s="30" t="str">
        <f t="shared" si="3"/>
        <v>NIE</v>
      </c>
    </row>
    <row r="118" spans="1:8" hidden="1">
      <c r="A118" s="16">
        <v>10</v>
      </c>
      <c r="B118" s="16">
        <v>12</v>
      </c>
      <c r="C118" s="17" t="s">
        <v>119</v>
      </c>
      <c r="D118" s="14">
        <v>4.9000000000000004</v>
      </c>
      <c r="E118" s="22">
        <v>4.7</v>
      </c>
      <c r="F118" s="28">
        <v>5.3</v>
      </c>
      <c r="G118" s="31">
        <f t="shared" si="2"/>
        <v>4.9666666666666668</v>
      </c>
      <c r="H118" s="30" t="str">
        <f t="shared" si="3"/>
        <v>NIE</v>
      </c>
    </row>
    <row r="119" spans="1:8" hidden="1">
      <c r="A119" s="16">
        <v>10</v>
      </c>
      <c r="B119" s="16">
        <v>13</v>
      </c>
      <c r="C119" s="17" t="s">
        <v>120</v>
      </c>
      <c r="D119" s="14">
        <v>3.2</v>
      </c>
      <c r="E119" s="22">
        <v>3.5</v>
      </c>
      <c r="F119" s="28">
        <v>3.4</v>
      </c>
      <c r="G119" s="31">
        <f t="shared" si="2"/>
        <v>3.3666666666666671</v>
      </c>
      <c r="H119" s="30" t="str">
        <f t="shared" si="3"/>
        <v>NIE</v>
      </c>
    </row>
    <row r="120" spans="1:8" hidden="1">
      <c r="A120" s="16">
        <v>10</v>
      </c>
      <c r="B120" s="16">
        <v>14</v>
      </c>
      <c r="C120" s="17" t="s">
        <v>121</v>
      </c>
      <c r="D120" s="14">
        <v>5.4</v>
      </c>
      <c r="E120" s="22">
        <v>5.6</v>
      </c>
      <c r="F120" s="28">
        <v>5.7</v>
      </c>
      <c r="G120" s="31">
        <f t="shared" si="2"/>
        <v>5.5666666666666673</v>
      </c>
      <c r="H120" s="30" t="str">
        <f t="shared" si="3"/>
        <v>NIE</v>
      </c>
    </row>
    <row r="121" spans="1:8" hidden="1">
      <c r="A121" s="16">
        <v>10</v>
      </c>
      <c r="B121" s="16">
        <v>15</v>
      </c>
      <c r="C121" s="17" t="s">
        <v>122</v>
      </c>
      <c r="D121" s="14">
        <v>4</v>
      </c>
      <c r="E121" s="22">
        <v>4.4000000000000004</v>
      </c>
      <c r="F121" s="28">
        <v>5</v>
      </c>
      <c r="G121" s="31">
        <f t="shared" si="2"/>
        <v>4.4666666666666668</v>
      </c>
      <c r="H121" s="30" t="str">
        <f t="shared" si="3"/>
        <v>NIE</v>
      </c>
    </row>
    <row r="122" spans="1:8" hidden="1">
      <c r="A122" s="16">
        <v>10</v>
      </c>
      <c r="B122" s="16">
        <v>16</v>
      </c>
      <c r="C122" s="17" t="s">
        <v>85</v>
      </c>
      <c r="D122" s="14">
        <v>7.6</v>
      </c>
      <c r="E122" s="22">
        <v>7.7</v>
      </c>
      <c r="F122" s="28">
        <v>8</v>
      </c>
      <c r="G122" s="31">
        <f t="shared" si="2"/>
        <v>7.7666666666666657</v>
      </c>
      <c r="H122" s="30" t="str">
        <f t="shared" si="3"/>
        <v>NIE</v>
      </c>
    </row>
    <row r="123" spans="1:8" hidden="1">
      <c r="A123" s="16">
        <v>10</v>
      </c>
      <c r="B123" s="16">
        <v>17</v>
      </c>
      <c r="C123" s="17" t="s">
        <v>123</v>
      </c>
      <c r="D123" s="14">
        <v>6.1</v>
      </c>
      <c r="E123" s="22">
        <v>6.1</v>
      </c>
      <c r="F123" s="28">
        <v>6.2</v>
      </c>
      <c r="G123" s="31">
        <f t="shared" si="2"/>
        <v>6.1333333333333329</v>
      </c>
      <c r="H123" s="30" t="str">
        <f t="shared" si="3"/>
        <v>NIE</v>
      </c>
    </row>
    <row r="124" spans="1:8" hidden="1">
      <c r="A124" s="16">
        <v>10</v>
      </c>
      <c r="B124" s="16">
        <v>18</v>
      </c>
      <c r="C124" s="17" t="s">
        <v>124</v>
      </c>
      <c r="D124" s="14">
        <v>4.5999999999999996</v>
      </c>
      <c r="E124" s="22">
        <v>5.2</v>
      </c>
      <c r="F124" s="28">
        <v>5.0999999999999996</v>
      </c>
      <c r="G124" s="31">
        <f t="shared" si="2"/>
        <v>4.9666666666666668</v>
      </c>
      <c r="H124" s="30" t="str">
        <f t="shared" si="3"/>
        <v>NIE</v>
      </c>
    </row>
    <row r="125" spans="1:8" hidden="1">
      <c r="A125" s="16">
        <v>10</v>
      </c>
      <c r="B125" s="16">
        <v>19</v>
      </c>
      <c r="C125" s="17" t="s">
        <v>125</v>
      </c>
      <c r="D125" s="14">
        <v>6.7</v>
      </c>
      <c r="E125" s="22">
        <v>6.5</v>
      </c>
      <c r="F125" s="28">
        <v>6.5</v>
      </c>
      <c r="G125" s="31">
        <f t="shared" si="2"/>
        <v>6.5666666666666664</v>
      </c>
      <c r="H125" s="30" t="str">
        <f t="shared" si="3"/>
        <v>NIE</v>
      </c>
    </row>
    <row r="126" spans="1:8" hidden="1">
      <c r="A126" s="16">
        <v>10</v>
      </c>
      <c r="B126" s="16">
        <v>20</v>
      </c>
      <c r="C126" s="17" t="s">
        <v>126</v>
      </c>
      <c r="D126" s="14">
        <v>5.2</v>
      </c>
      <c r="E126" s="22">
        <v>5.0999999999999996</v>
      </c>
      <c r="F126" s="28">
        <v>5.5</v>
      </c>
      <c r="G126" s="31">
        <f t="shared" si="2"/>
        <v>5.2666666666666666</v>
      </c>
      <c r="H126" s="30" t="str">
        <f t="shared" si="3"/>
        <v>NIE</v>
      </c>
    </row>
    <row r="127" spans="1:8" hidden="1">
      <c r="A127" s="16">
        <v>10</v>
      </c>
      <c r="B127" s="16">
        <v>21</v>
      </c>
      <c r="C127" s="17" t="s">
        <v>127</v>
      </c>
      <c r="D127" s="14">
        <v>7.2</v>
      </c>
      <c r="E127" s="22">
        <v>7.7</v>
      </c>
      <c r="F127" s="28">
        <v>7.8</v>
      </c>
      <c r="G127" s="31">
        <f t="shared" si="2"/>
        <v>7.5666666666666664</v>
      </c>
      <c r="H127" s="30" t="str">
        <f t="shared" si="3"/>
        <v>NIE</v>
      </c>
    </row>
    <row r="128" spans="1:8" hidden="1">
      <c r="A128" s="16">
        <v>10</v>
      </c>
      <c r="B128" s="16">
        <v>61</v>
      </c>
      <c r="C128" s="17" t="s">
        <v>128</v>
      </c>
      <c r="D128" s="14">
        <v>4.4000000000000004</v>
      </c>
      <c r="E128" s="22">
        <v>4.5</v>
      </c>
      <c r="F128" s="28">
        <v>5.8</v>
      </c>
      <c r="G128" s="31">
        <f t="shared" si="2"/>
        <v>4.9000000000000004</v>
      </c>
      <c r="H128" s="30" t="str">
        <f t="shared" si="3"/>
        <v>NIE</v>
      </c>
    </row>
    <row r="129" spans="1:8" hidden="1">
      <c r="A129" s="16">
        <v>10</v>
      </c>
      <c r="B129" s="16">
        <v>62</v>
      </c>
      <c r="C129" s="17" t="s">
        <v>129</v>
      </c>
      <c r="D129" s="14">
        <v>5.3</v>
      </c>
      <c r="E129" s="22">
        <v>5.3</v>
      </c>
      <c r="F129" s="28">
        <v>5.6</v>
      </c>
      <c r="G129" s="31">
        <f t="shared" si="2"/>
        <v>5.3999999999999995</v>
      </c>
      <c r="H129" s="30" t="str">
        <f t="shared" si="3"/>
        <v>NIE</v>
      </c>
    </row>
    <row r="130" spans="1:8" hidden="1">
      <c r="A130" s="16">
        <v>10</v>
      </c>
      <c r="B130" s="16">
        <v>63</v>
      </c>
      <c r="C130" s="17" t="s">
        <v>130</v>
      </c>
      <c r="D130" s="14">
        <v>4.7</v>
      </c>
      <c r="E130" s="22">
        <v>4.5</v>
      </c>
      <c r="F130" s="28">
        <v>5.3</v>
      </c>
      <c r="G130" s="31">
        <f t="shared" si="2"/>
        <v>4.833333333333333</v>
      </c>
      <c r="H130" s="30" t="str">
        <f t="shared" si="3"/>
        <v>NIE</v>
      </c>
    </row>
    <row r="131" spans="1:8">
      <c r="A131" s="15">
        <v>12</v>
      </c>
      <c r="B131" s="15" t="s">
        <v>4</v>
      </c>
      <c r="C131" s="43" t="s">
        <v>131</v>
      </c>
      <c r="D131" s="36">
        <v>4.2</v>
      </c>
      <c r="E131" s="37">
        <v>4.4000000000000004</v>
      </c>
      <c r="F131" s="38">
        <v>5</v>
      </c>
      <c r="G131" s="31">
        <f t="shared" si="2"/>
        <v>4.5333333333333341</v>
      </c>
    </row>
    <row r="132" spans="1:8" hidden="1">
      <c r="A132" s="12">
        <v>12</v>
      </c>
      <c r="B132" s="12" t="s">
        <v>6</v>
      </c>
      <c r="C132" s="13" t="s">
        <v>132</v>
      </c>
      <c r="D132" s="14">
        <v>2.2999999999999998</v>
      </c>
      <c r="E132" s="22">
        <v>3</v>
      </c>
      <c r="F132" s="28">
        <v>4.4000000000000004</v>
      </c>
      <c r="G132" s="31">
        <f t="shared" si="2"/>
        <v>3.2333333333333329</v>
      </c>
      <c r="H132" s="30" t="str">
        <f t="shared" si="3"/>
        <v>NIE</v>
      </c>
    </row>
    <row r="133" spans="1:8" hidden="1">
      <c r="A133" s="12">
        <v>12</v>
      </c>
      <c r="B133" s="12" t="s">
        <v>3</v>
      </c>
      <c r="C133" s="13" t="s">
        <v>133</v>
      </c>
      <c r="D133" s="14">
        <v>4.8</v>
      </c>
      <c r="E133" s="22">
        <v>4.7</v>
      </c>
      <c r="F133" s="28">
        <v>6.1</v>
      </c>
      <c r="G133" s="31">
        <f t="shared" si="2"/>
        <v>5.2</v>
      </c>
      <c r="H133" s="30" t="str">
        <f t="shared" si="3"/>
        <v>NIE</v>
      </c>
    </row>
    <row r="134" spans="1:8" hidden="1">
      <c r="A134" s="12">
        <v>12</v>
      </c>
      <c r="B134" s="12" t="s">
        <v>9</v>
      </c>
      <c r="C134" s="13" t="s">
        <v>134</v>
      </c>
      <c r="D134" s="14">
        <v>6.1</v>
      </c>
      <c r="E134" s="22">
        <v>6.3</v>
      </c>
      <c r="F134" s="28">
        <v>7.4</v>
      </c>
      <c r="G134" s="31">
        <f t="shared" si="2"/>
        <v>6.5999999999999988</v>
      </c>
      <c r="H134" s="30" t="str">
        <f t="shared" si="3"/>
        <v>NIE</v>
      </c>
    </row>
    <row r="135" spans="1:8">
      <c r="A135" s="12">
        <v>12</v>
      </c>
      <c r="B135" s="12" t="s">
        <v>11</v>
      </c>
      <c r="C135" s="39" t="s">
        <v>135</v>
      </c>
      <c r="D135" s="40">
        <v>12.2</v>
      </c>
      <c r="E135" s="41">
        <v>11.3</v>
      </c>
      <c r="F135" s="42">
        <v>12.7</v>
      </c>
      <c r="G135" s="31">
        <f t="shared" si="2"/>
        <v>12.066666666666668</v>
      </c>
      <c r="H135" s="30" t="str">
        <f t="shared" si="3"/>
        <v>TAK</v>
      </c>
    </row>
    <row r="136" spans="1:8" hidden="1">
      <c r="A136" s="12">
        <v>12</v>
      </c>
      <c r="B136" s="12" t="s">
        <v>13</v>
      </c>
      <c r="C136" s="13" t="s">
        <v>136</v>
      </c>
      <c r="D136" s="14">
        <v>6.1</v>
      </c>
      <c r="E136" s="22">
        <v>6.1</v>
      </c>
      <c r="F136" s="28">
        <v>7</v>
      </c>
      <c r="G136" s="31">
        <f t="shared" si="2"/>
        <v>6.3999999999999995</v>
      </c>
      <c r="H136" s="30" t="str">
        <f t="shared" si="3"/>
        <v>NIE</v>
      </c>
    </row>
    <row r="137" spans="1:8" hidden="1">
      <c r="A137" s="12">
        <v>12</v>
      </c>
      <c r="B137" s="12" t="s">
        <v>15</v>
      </c>
      <c r="C137" s="13" t="s">
        <v>137</v>
      </c>
      <c r="D137" s="14">
        <v>4.4000000000000004</v>
      </c>
      <c r="E137" s="22">
        <v>4.5999999999999996</v>
      </c>
      <c r="F137" s="28">
        <v>5.5</v>
      </c>
      <c r="G137" s="31">
        <f t="shared" si="2"/>
        <v>4.833333333333333</v>
      </c>
      <c r="H137" s="30" t="str">
        <f t="shared" si="3"/>
        <v>NIE</v>
      </c>
    </row>
    <row r="138" spans="1:8" hidden="1">
      <c r="A138" s="12">
        <v>12</v>
      </c>
      <c r="B138" s="12" t="s">
        <v>17</v>
      </c>
      <c r="C138" s="13" t="s">
        <v>138</v>
      </c>
      <c r="D138" s="14">
        <v>7.3</v>
      </c>
      <c r="E138" s="22">
        <v>7.3</v>
      </c>
      <c r="F138" s="28">
        <v>8.1</v>
      </c>
      <c r="G138" s="31">
        <f t="shared" si="2"/>
        <v>7.5666666666666664</v>
      </c>
      <c r="H138" s="30" t="str">
        <f t="shared" si="3"/>
        <v>NIE</v>
      </c>
    </row>
    <row r="139" spans="1:8" hidden="1">
      <c r="A139" s="12">
        <v>12</v>
      </c>
      <c r="B139" s="12" t="s">
        <v>19</v>
      </c>
      <c r="C139" s="13" t="s">
        <v>139</v>
      </c>
      <c r="D139" s="14">
        <v>5.2</v>
      </c>
      <c r="E139" s="22">
        <v>5</v>
      </c>
      <c r="F139" s="28">
        <v>5.3</v>
      </c>
      <c r="G139" s="31">
        <f t="shared" si="2"/>
        <v>5.166666666666667</v>
      </c>
      <c r="H139" s="30" t="str">
        <f t="shared" si="3"/>
        <v>NIE</v>
      </c>
    </row>
    <row r="140" spans="1:8" hidden="1">
      <c r="A140" s="12">
        <v>12</v>
      </c>
      <c r="B140" s="12" t="s">
        <v>21</v>
      </c>
      <c r="C140" s="13" t="s">
        <v>140</v>
      </c>
      <c r="D140" s="14">
        <v>3</v>
      </c>
      <c r="E140" s="22">
        <v>3.3</v>
      </c>
      <c r="F140" s="28">
        <v>3.2</v>
      </c>
      <c r="G140" s="31">
        <f t="shared" si="2"/>
        <v>3.1666666666666665</v>
      </c>
      <c r="H140" s="30" t="str">
        <f t="shared" si="3"/>
        <v>NIE</v>
      </c>
    </row>
    <row r="141" spans="1:8" hidden="1">
      <c r="A141" s="12">
        <v>12</v>
      </c>
      <c r="B141" s="12">
        <v>10</v>
      </c>
      <c r="C141" s="13" t="s">
        <v>141</v>
      </c>
      <c r="D141" s="14">
        <v>8.6999999999999993</v>
      </c>
      <c r="E141" s="22">
        <v>8.6999999999999993</v>
      </c>
      <c r="F141" s="28">
        <v>9.6</v>
      </c>
      <c r="G141" s="31">
        <f t="shared" ref="G141:G204" si="4">AVERAGE(F141,E141,D141)</f>
        <v>8.9999999999999982</v>
      </c>
      <c r="H141" s="30" t="str">
        <f t="shared" ref="H141:H204" si="5">IF(G141&gt;10, "TAK","NIE")</f>
        <v>NIE</v>
      </c>
    </row>
    <row r="142" spans="1:8" hidden="1">
      <c r="A142" s="12">
        <v>12</v>
      </c>
      <c r="B142" s="12">
        <v>11</v>
      </c>
      <c r="C142" s="13" t="s">
        <v>142</v>
      </c>
      <c r="D142" s="14">
        <v>4.9000000000000004</v>
      </c>
      <c r="E142" s="22">
        <v>4.8</v>
      </c>
      <c r="F142" s="28">
        <v>7.2</v>
      </c>
      <c r="G142" s="31">
        <f t="shared" si="4"/>
        <v>5.6333333333333329</v>
      </c>
      <c r="H142" s="30" t="str">
        <f t="shared" si="5"/>
        <v>NIE</v>
      </c>
    </row>
    <row r="143" spans="1:8" hidden="1">
      <c r="A143" s="12">
        <v>12</v>
      </c>
      <c r="B143" s="12">
        <v>12</v>
      </c>
      <c r="C143" s="13" t="s">
        <v>143</v>
      </c>
      <c r="D143" s="14">
        <v>6.7</v>
      </c>
      <c r="E143" s="22">
        <v>7.5</v>
      </c>
      <c r="F143" s="28">
        <v>7.5</v>
      </c>
      <c r="G143" s="31">
        <f t="shared" si="4"/>
        <v>7.2333333333333334</v>
      </c>
      <c r="H143" s="30" t="str">
        <f t="shared" si="5"/>
        <v>NIE</v>
      </c>
    </row>
    <row r="144" spans="1:8" hidden="1">
      <c r="A144" s="12">
        <v>12</v>
      </c>
      <c r="B144" s="12">
        <v>13</v>
      </c>
      <c r="C144" s="13" t="s">
        <v>144</v>
      </c>
      <c r="D144" s="14">
        <v>4.9000000000000004</v>
      </c>
      <c r="E144" s="22">
        <v>5.5</v>
      </c>
      <c r="F144" s="28">
        <v>6</v>
      </c>
      <c r="G144" s="31">
        <f t="shared" si="4"/>
        <v>5.4666666666666659</v>
      </c>
      <c r="H144" s="30" t="str">
        <f t="shared" si="5"/>
        <v>NIE</v>
      </c>
    </row>
    <row r="145" spans="1:8" hidden="1">
      <c r="A145" s="12">
        <v>12</v>
      </c>
      <c r="B145" s="12">
        <v>14</v>
      </c>
      <c r="C145" s="13" t="s">
        <v>145</v>
      </c>
      <c r="D145" s="14">
        <v>6.3</v>
      </c>
      <c r="E145" s="22">
        <v>6.1</v>
      </c>
      <c r="F145" s="28">
        <v>6.3</v>
      </c>
      <c r="G145" s="31">
        <f t="shared" si="4"/>
        <v>6.2333333333333334</v>
      </c>
      <c r="H145" s="30" t="str">
        <f t="shared" si="5"/>
        <v>NIE</v>
      </c>
    </row>
    <row r="146" spans="1:8" hidden="1">
      <c r="A146" s="12">
        <v>12</v>
      </c>
      <c r="B146" s="12">
        <v>15</v>
      </c>
      <c r="C146" s="13" t="s">
        <v>146</v>
      </c>
      <c r="D146" s="14">
        <v>4.7</v>
      </c>
      <c r="E146" s="22">
        <v>4.3</v>
      </c>
      <c r="F146" s="28">
        <v>5.5</v>
      </c>
      <c r="G146" s="31">
        <f t="shared" si="4"/>
        <v>4.833333333333333</v>
      </c>
      <c r="H146" s="30" t="str">
        <f t="shared" si="5"/>
        <v>NIE</v>
      </c>
    </row>
    <row r="147" spans="1:8" hidden="1">
      <c r="A147" s="12">
        <v>12</v>
      </c>
      <c r="B147" s="12">
        <v>16</v>
      </c>
      <c r="C147" s="13" t="s">
        <v>147</v>
      </c>
      <c r="D147" s="14">
        <v>6.7</v>
      </c>
      <c r="E147" s="22">
        <v>7.1</v>
      </c>
      <c r="F147" s="28">
        <v>8.1999999999999993</v>
      </c>
      <c r="G147" s="31">
        <f t="shared" si="4"/>
        <v>7.333333333333333</v>
      </c>
      <c r="H147" s="30" t="str">
        <f t="shared" si="5"/>
        <v>NIE</v>
      </c>
    </row>
    <row r="148" spans="1:8" hidden="1">
      <c r="A148" s="12">
        <v>12</v>
      </c>
      <c r="B148" s="12">
        <v>17</v>
      </c>
      <c r="C148" s="13" t="s">
        <v>148</v>
      </c>
      <c r="D148" s="14">
        <v>8.1</v>
      </c>
      <c r="E148" s="22">
        <v>7.8</v>
      </c>
      <c r="F148" s="28">
        <v>8.1</v>
      </c>
      <c r="G148" s="31">
        <f t="shared" si="4"/>
        <v>8</v>
      </c>
      <c r="H148" s="30" t="str">
        <f t="shared" si="5"/>
        <v>NIE</v>
      </c>
    </row>
    <row r="149" spans="1:8" hidden="1">
      <c r="A149" s="12">
        <v>12</v>
      </c>
      <c r="B149" s="12">
        <v>18</v>
      </c>
      <c r="C149" s="13" t="s">
        <v>149</v>
      </c>
      <c r="D149" s="14">
        <v>5.4</v>
      </c>
      <c r="E149" s="22">
        <v>5.2</v>
      </c>
      <c r="F149" s="28">
        <v>5.6</v>
      </c>
      <c r="G149" s="31">
        <f t="shared" si="4"/>
        <v>5.4000000000000012</v>
      </c>
      <c r="H149" s="30" t="str">
        <f t="shared" si="5"/>
        <v>NIE</v>
      </c>
    </row>
    <row r="150" spans="1:8" hidden="1">
      <c r="A150" s="12">
        <v>12</v>
      </c>
      <c r="B150" s="12">
        <v>19</v>
      </c>
      <c r="C150" s="13" t="s">
        <v>150</v>
      </c>
      <c r="D150" s="14">
        <v>3.4</v>
      </c>
      <c r="E150" s="22">
        <v>3.5</v>
      </c>
      <c r="F150" s="28">
        <v>4.5</v>
      </c>
      <c r="G150" s="31">
        <f t="shared" si="4"/>
        <v>3.8000000000000003</v>
      </c>
      <c r="H150" s="30" t="str">
        <f t="shared" si="5"/>
        <v>NIE</v>
      </c>
    </row>
    <row r="151" spans="1:8" hidden="1">
      <c r="A151" s="12">
        <v>12</v>
      </c>
      <c r="B151" s="12">
        <v>61</v>
      </c>
      <c r="C151" s="13" t="s">
        <v>151</v>
      </c>
      <c r="D151" s="14">
        <v>1.9</v>
      </c>
      <c r="E151" s="22">
        <v>2.2999999999999998</v>
      </c>
      <c r="F151" s="28">
        <v>2.8</v>
      </c>
      <c r="G151" s="31">
        <f t="shared" si="4"/>
        <v>2.3333333333333335</v>
      </c>
      <c r="H151" s="30" t="str">
        <f t="shared" si="5"/>
        <v>NIE</v>
      </c>
    </row>
    <row r="152" spans="1:8" hidden="1">
      <c r="A152" s="12">
        <v>12</v>
      </c>
      <c r="B152" s="12">
        <v>62</v>
      </c>
      <c r="C152" s="13" t="s">
        <v>152</v>
      </c>
      <c r="D152" s="14">
        <v>3.5</v>
      </c>
      <c r="E152" s="22">
        <v>3.3</v>
      </c>
      <c r="F152" s="28">
        <v>3.1</v>
      </c>
      <c r="G152" s="31">
        <f t="shared" si="4"/>
        <v>3.3000000000000003</v>
      </c>
      <c r="H152" s="30" t="str">
        <f t="shared" si="5"/>
        <v>NIE</v>
      </c>
    </row>
    <row r="153" spans="1:8" hidden="1">
      <c r="A153" s="12">
        <v>12</v>
      </c>
      <c r="B153" s="12">
        <v>63</v>
      </c>
      <c r="C153" s="13" t="s">
        <v>153</v>
      </c>
      <c r="D153" s="14">
        <v>4.0999999999999996</v>
      </c>
      <c r="E153" s="22">
        <v>4.4000000000000004</v>
      </c>
      <c r="F153" s="28">
        <v>4.2</v>
      </c>
      <c r="G153" s="31">
        <f t="shared" si="4"/>
        <v>4.2333333333333334</v>
      </c>
      <c r="H153" s="30" t="str">
        <f t="shared" si="5"/>
        <v>NIE</v>
      </c>
    </row>
    <row r="154" spans="1:8">
      <c r="A154" s="15">
        <v>14</v>
      </c>
      <c r="B154" s="15" t="s">
        <v>4</v>
      </c>
      <c r="C154" s="43" t="s">
        <v>154</v>
      </c>
      <c r="D154" s="36">
        <v>4.0999999999999996</v>
      </c>
      <c r="E154" s="37">
        <v>4.3</v>
      </c>
      <c r="F154" s="38">
        <v>4.7</v>
      </c>
      <c r="G154" s="31">
        <f t="shared" si="4"/>
        <v>4.3666666666666663</v>
      </c>
    </row>
    <row r="155" spans="1:8" hidden="1">
      <c r="A155" s="18">
        <v>14</v>
      </c>
      <c r="B155" s="18" t="s">
        <v>6</v>
      </c>
      <c r="C155" s="19" t="s">
        <v>155</v>
      </c>
      <c r="D155" s="14">
        <v>7.4</v>
      </c>
      <c r="E155" s="22">
        <v>7.7</v>
      </c>
      <c r="F155" s="28">
        <v>9.1</v>
      </c>
      <c r="G155" s="31">
        <f t="shared" si="4"/>
        <v>8.0666666666666682</v>
      </c>
      <c r="H155" s="30" t="str">
        <f t="shared" si="5"/>
        <v>NIE</v>
      </c>
    </row>
    <row r="156" spans="1:8" hidden="1">
      <c r="A156" s="18">
        <v>14</v>
      </c>
      <c r="B156" s="18" t="s">
        <v>3</v>
      </c>
      <c r="C156" s="19" t="s">
        <v>156</v>
      </c>
      <c r="D156" s="14">
        <v>8</v>
      </c>
      <c r="E156" s="22">
        <v>8.3000000000000007</v>
      </c>
      <c r="F156" s="28">
        <v>8.8000000000000007</v>
      </c>
      <c r="G156" s="31">
        <f t="shared" si="4"/>
        <v>8.3666666666666671</v>
      </c>
      <c r="H156" s="30" t="str">
        <f t="shared" si="5"/>
        <v>NIE</v>
      </c>
    </row>
    <row r="157" spans="1:8" hidden="1">
      <c r="A157" s="18">
        <v>14</v>
      </c>
      <c r="B157" s="18" t="s">
        <v>9</v>
      </c>
      <c r="C157" s="19" t="s">
        <v>157</v>
      </c>
      <c r="D157" s="14">
        <v>9</v>
      </c>
      <c r="E157" s="22">
        <v>9.9</v>
      </c>
      <c r="F157" s="28">
        <v>10.5</v>
      </c>
      <c r="G157" s="31">
        <f t="shared" si="4"/>
        <v>9.7999999999999989</v>
      </c>
      <c r="H157" s="30" t="str">
        <f t="shared" si="5"/>
        <v>NIE</v>
      </c>
    </row>
    <row r="158" spans="1:8">
      <c r="A158" s="18">
        <v>14</v>
      </c>
      <c r="B158" s="18" t="s">
        <v>11</v>
      </c>
      <c r="C158" s="44" t="s">
        <v>158</v>
      </c>
      <c r="D158" s="40">
        <v>11.8</v>
      </c>
      <c r="E158" s="41">
        <v>11.8</v>
      </c>
      <c r="F158" s="42">
        <v>13.2</v>
      </c>
      <c r="G158" s="31">
        <f t="shared" si="4"/>
        <v>12.266666666666666</v>
      </c>
      <c r="H158" s="30" t="str">
        <f t="shared" si="5"/>
        <v>TAK</v>
      </c>
    </row>
    <row r="159" spans="1:8" hidden="1">
      <c r="A159" s="18">
        <v>14</v>
      </c>
      <c r="B159" s="18" t="s">
        <v>13</v>
      </c>
      <c r="C159" s="19" t="s">
        <v>159</v>
      </c>
      <c r="D159" s="14">
        <v>2.8</v>
      </c>
      <c r="E159" s="22">
        <v>2.7</v>
      </c>
      <c r="F159" s="28">
        <v>3.5</v>
      </c>
      <c r="G159" s="31">
        <f t="shared" si="4"/>
        <v>3</v>
      </c>
      <c r="H159" s="30" t="str">
        <f t="shared" si="5"/>
        <v>NIE</v>
      </c>
    </row>
    <row r="160" spans="1:8" hidden="1">
      <c r="A160" s="18">
        <v>14</v>
      </c>
      <c r="B160" s="18" t="s">
        <v>15</v>
      </c>
      <c r="C160" s="19" t="s">
        <v>160</v>
      </c>
      <c r="D160" s="14">
        <v>2.7</v>
      </c>
      <c r="E160" s="22">
        <v>2.4</v>
      </c>
      <c r="F160" s="28">
        <v>2.2999999999999998</v>
      </c>
      <c r="G160" s="31">
        <f t="shared" si="4"/>
        <v>2.4666666666666663</v>
      </c>
      <c r="H160" s="30" t="str">
        <f t="shared" si="5"/>
        <v>NIE</v>
      </c>
    </row>
    <row r="161" spans="1:8">
      <c r="A161" s="18">
        <v>14</v>
      </c>
      <c r="B161" s="18" t="s">
        <v>17</v>
      </c>
      <c r="C161" s="44" t="s">
        <v>161</v>
      </c>
      <c r="D161" s="40">
        <v>9.9</v>
      </c>
      <c r="E161" s="41">
        <v>10.3</v>
      </c>
      <c r="F161" s="42">
        <v>11.8</v>
      </c>
      <c r="G161" s="31">
        <f t="shared" si="4"/>
        <v>10.666666666666666</v>
      </c>
      <c r="H161" s="30" t="str">
        <f t="shared" si="5"/>
        <v>TAK</v>
      </c>
    </row>
    <row r="162" spans="1:8" hidden="1">
      <c r="A162" s="18">
        <v>14</v>
      </c>
      <c r="B162" s="18" t="s">
        <v>19</v>
      </c>
      <c r="C162" s="19" t="s">
        <v>162</v>
      </c>
      <c r="D162" s="14">
        <v>5.8</v>
      </c>
      <c r="E162" s="22">
        <v>5.5</v>
      </c>
      <c r="F162" s="28">
        <v>7.4</v>
      </c>
      <c r="G162" s="31">
        <f t="shared" si="4"/>
        <v>6.2333333333333334</v>
      </c>
      <c r="H162" s="30" t="str">
        <f t="shared" si="5"/>
        <v>NIE</v>
      </c>
    </row>
    <row r="163" spans="1:8">
      <c r="A163" s="18">
        <v>14</v>
      </c>
      <c r="B163" s="18" t="s">
        <v>21</v>
      </c>
      <c r="C163" s="44" t="s">
        <v>163</v>
      </c>
      <c r="D163" s="40">
        <v>12.5</v>
      </c>
      <c r="E163" s="41">
        <v>12.7</v>
      </c>
      <c r="F163" s="42">
        <v>13.2</v>
      </c>
      <c r="G163" s="31">
        <f t="shared" si="4"/>
        <v>12.799999999999999</v>
      </c>
      <c r="H163" s="30" t="str">
        <f t="shared" si="5"/>
        <v>TAK</v>
      </c>
    </row>
    <row r="164" spans="1:8" hidden="1">
      <c r="A164" s="18">
        <v>14</v>
      </c>
      <c r="B164" s="18">
        <v>10</v>
      </c>
      <c r="C164" s="19" t="s">
        <v>164</v>
      </c>
      <c r="D164" s="14">
        <v>4.9000000000000004</v>
      </c>
      <c r="E164" s="22">
        <v>5.2</v>
      </c>
      <c r="F164" s="28">
        <v>6.6</v>
      </c>
      <c r="G164" s="31">
        <f t="shared" si="4"/>
        <v>5.5666666666666673</v>
      </c>
      <c r="H164" s="30" t="str">
        <f t="shared" si="5"/>
        <v>NIE</v>
      </c>
    </row>
    <row r="165" spans="1:8">
      <c r="A165" s="18">
        <v>14</v>
      </c>
      <c r="B165" s="18">
        <v>11</v>
      </c>
      <c r="C165" s="44" t="s">
        <v>165</v>
      </c>
      <c r="D165" s="40">
        <v>16.2</v>
      </c>
      <c r="E165" s="41">
        <v>16.399999999999999</v>
      </c>
      <c r="F165" s="42">
        <v>18.8</v>
      </c>
      <c r="G165" s="31">
        <f t="shared" si="4"/>
        <v>17.133333333333336</v>
      </c>
      <c r="H165" s="30" t="str">
        <f t="shared" si="5"/>
        <v>TAK</v>
      </c>
    </row>
    <row r="166" spans="1:8" hidden="1">
      <c r="A166" s="18">
        <v>14</v>
      </c>
      <c r="B166" s="18">
        <v>12</v>
      </c>
      <c r="C166" s="19" t="s">
        <v>166</v>
      </c>
      <c r="D166" s="14">
        <v>4.5</v>
      </c>
      <c r="E166" s="22">
        <v>4.4000000000000004</v>
      </c>
      <c r="F166" s="28">
        <v>4.9000000000000004</v>
      </c>
      <c r="G166" s="31">
        <f t="shared" si="4"/>
        <v>4.6000000000000005</v>
      </c>
      <c r="H166" s="30" t="str">
        <f t="shared" si="5"/>
        <v>NIE</v>
      </c>
    </row>
    <row r="167" spans="1:8" hidden="1">
      <c r="A167" s="18">
        <v>14</v>
      </c>
      <c r="B167" s="18">
        <v>13</v>
      </c>
      <c r="C167" s="19" t="s">
        <v>167</v>
      </c>
      <c r="D167" s="14">
        <v>5.9</v>
      </c>
      <c r="E167" s="22">
        <v>5.7</v>
      </c>
      <c r="F167" s="28">
        <v>5.9</v>
      </c>
      <c r="G167" s="31">
        <f t="shared" si="4"/>
        <v>5.833333333333333</v>
      </c>
      <c r="H167" s="30" t="str">
        <f t="shared" si="5"/>
        <v>NIE</v>
      </c>
    </row>
    <row r="168" spans="1:8" hidden="1">
      <c r="A168" s="18">
        <v>14</v>
      </c>
      <c r="B168" s="18">
        <v>14</v>
      </c>
      <c r="C168" s="19" t="s">
        <v>168</v>
      </c>
      <c r="D168" s="14">
        <v>5.6</v>
      </c>
      <c r="E168" s="22">
        <v>5.9</v>
      </c>
      <c r="F168" s="28">
        <v>6.3</v>
      </c>
      <c r="G168" s="31">
        <f t="shared" si="4"/>
        <v>5.9333333333333327</v>
      </c>
      <c r="H168" s="30" t="str">
        <f t="shared" si="5"/>
        <v>NIE</v>
      </c>
    </row>
    <row r="169" spans="1:8" hidden="1">
      <c r="A169" s="18">
        <v>14</v>
      </c>
      <c r="B169" s="18">
        <v>15</v>
      </c>
      <c r="C169" s="19" t="s">
        <v>169</v>
      </c>
      <c r="D169" s="14">
        <v>9.3000000000000007</v>
      </c>
      <c r="E169" s="22">
        <v>9.1</v>
      </c>
      <c r="F169" s="28">
        <v>11.5</v>
      </c>
      <c r="G169" s="31">
        <f t="shared" si="4"/>
        <v>9.9666666666666668</v>
      </c>
      <c r="H169" s="30" t="str">
        <f t="shared" si="5"/>
        <v>NIE</v>
      </c>
    </row>
    <row r="170" spans="1:8" hidden="1">
      <c r="A170" s="18">
        <v>14</v>
      </c>
      <c r="B170" s="18">
        <v>16</v>
      </c>
      <c r="C170" s="19" t="s">
        <v>170</v>
      </c>
      <c r="D170" s="14">
        <v>8.6</v>
      </c>
      <c r="E170" s="22">
        <v>8.9</v>
      </c>
      <c r="F170" s="28">
        <v>9.8000000000000007</v>
      </c>
      <c r="G170" s="31">
        <f t="shared" si="4"/>
        <v>9.1000000000000014</v>
      </c>
      <c r="H170" s="30" t="str">
        <f t="shared" si="5"/>
        <v>NIE</v>
      </c>
    </row>
    <row r="171" spans="1:8" hidden="1">
      <c r="A171" s="18">
        <v>14</v>
      </c>
      <c r="B171" s="18">
        <v>17</v>
      </c>
      <c r="C171" s="19" t="s">
        <v>171</v>
      </c>
      <c r="D171" s="14">
        <v>3.4</v>
      </c>
      <c r="E171" s="22">
        <v>3.4</v>
      </c>
      <c r="F171" s="28">
        <v>4.3</v>
      </c>
      <c r="G171" s="31">
        <f t="shared" si="4"/>
        <v>3.6999999999999997</v>
      </c>
      <c r="H171" s="30" t="str">
        <f t="shared" si="5"/>
        <v>NIE</v>
      </c>
    </row>
    <row r="172" spans="1:8" hidden="1">
      <c r="A172" s="18">
        <v>14</v>
      </c>
      <c r="B172" s="18">
        <v>18</v>
      </c>
      <c r="C172" s="19" t="s">
        <v>172</v>
      </c>
      <c r="D172" s="14">
        <v>3.5</v>
      </c>
      <c r="E172" s="22">
        <v>3.4</v>
      </c>
      <c r="F172" s="28">
        <v>3.1</v>
      </c>
      <c r="G172" s="31">
        <f t="shared" si="4"/>
        <v>3.3333333333333335</v>
      </c>
      <c r="H172" s="30" t="str">
        <f t="shared" si="5"/>
        <v>NIE</v>
      </c>
    </row>
    <row r="173" spans="1:8">
      <c r="A173" s="18">
        <v>14</v>
      </c>
      <c r="B173" s="18">
        <v>19</v>
      </c>
      <c r="C173" s="44" t="s">
        <v>173</v>
      </c>
      <c r="D173" s="40">
        <v>9.6</v>
      </c>
      <c r="E173" s="41">
        <v>10.6</v>
      </c>
      <c r="F173" s="42">
        <v>13</v>
      </c>
      <c r="G173" s="31">
        <f t="shared" si="4"/>
        <v>11.066666666666668</v>
      </c>
      <c r="H173" s="30" t="str">
        <f t="shared" si="5"/>
        <v>TAK</v>
      </c>
    </row>
    <row r="174" spans="1:8" hidden="1">
      <c r="A174" s="18">
        <v>14</v>
      </c>
      <c r="B174" s="18">
        <v>20</v>
      </c>
      <c r="C174" s="19" t="s">
        <v>174</v>
      </c>
      <c r="D174" s="14">
        <v>9.9</v>
      </c>
      <c r="E174" s="22">
        <v>10.3</v>
      </c>
      <c r="F174" s="28">
        <v>9.5</v>
      </c>
      <c r="G174" s="31">
        <f t="shared" si="4"/>
        <v>9.9</v>
      </c>
      <c r="H174" s="30" t="str">
        <f t="shared" si="5"/>
        <v>NIE</v>
      </c>
    </row>
    <row r="175" spans="1:8" hidden="1">
      <c r="A175" s="18">
        <v>14</v>
      </c>
      <c r="B175" s="18">
        <v>21</v>
      </c>
      <c r="C175" s="19" t="s">
        <v>175</v>
      </c>
      <c r="D175" s="14">
        <v>2.1</v>
      </c>
      <c r="E175" s="22">
        <v>2.2000000000000002</v>
      </c>
      <c r="F175" s="28">
        <v>2.9</v>
      </c>
      <c r="G175" s="31">
        <f t="shared" si="4"/>
        <v>2.4</v>
      </c>
      <c r="H175" s="30" t="str">
        <f t="shared" si="5"/>
        <v>NIE</v>
      </c>
    </row>
    <row r="176" spans="1:8" hidden="1">
      <c r="A176" s="18">
        <v>14</v>
      </c>
      <c r="B176" s="18">
        <v>22</v>
      </c>
      <c r="C176" s="19" t="s">
        <v>176</v>
      </c>
      <c r="D176" s="14">
        <v>9.1999999999999993</v>
      </c>
      <c r="E176" s="22">
        <v>9</v>
      </c>
      <c r="F176" s="28">
        <v>9.4</v>
      </c>
      <c r="G176" s="31">
        <f t="shared" si="4"/>
        <v>9.1999999999999993</v>
      </c>
      <c r="H176" s="30" t="str">
        <f t="shared" si="5"/>
        <v>NIE</v>
      </c>
    </row>
    <row r="177" spans="1:8">
      <c r="A177" s="18">
        <v>14</v>
      </c>
      <c r="B177" s="18">
        <v>23</v>
      </c>
      <c r="C177" s="44" t="s">
        <v>177</v>
      </c>
      <c r="D177" s="40">
        <v>18.8</v>
      </c>
      <c r="E177" s="41">
        <v>19.7</v>
      </c>
      <c r="F177" s="42">
        <v>19.3</v>
      </c>
      <c r="G177" s="31">
        <f t="shared" si="4"/>
        <v>19.266666666666666</v>
      </c>
      <c r="H177" s="30" t="str">
        <f t="shared" si="5"/>
        <v>TAK</v>
      </c>
    </row>
    <row r="178" spans="1:8">
      <c r="A178" s="18">
        <v>14</v>
      </c>
      <c r="B178" s="18">
        <v>24</v>
      </c>
      <c r="C178" s="44" t="s">
        <v>178</v>
      </c>
      <c r="D178" s="40">
        <v>13.3</v>
      </c>
      <c r="E178" s="41">
        <v>14.1</v>
      </c>
      <c r="F178" s="42">
        <v>15.1</v>
      </c>
      <c r="G178" s="31">
        <f t="shared" si="4"/>
        <v>14.166666666666666</v>
      </c>
      <c r="H178" s="30" t="str">
        <f t="shared" si="5"/>
        <v>TAK</v>
      </c>
    </row>
    <row r="179" spans="1:8">
      <c r="A179" s="18">
        <v>14</v>
      </c>
      <c r="B179" s="18">
        <v>25</v>
      </c>
      <c r="C179" s="44" t="s">
        <v>179</v>
      </c>
      <c r="D179" s="40">
        <v>16.5</v>
      </c>
      <c r="E179" s="41">
        <v>16.399999999999999</v>
      </c>
      <c r="F179" s="42">
        <v>19</v>
      </c>
      <c r="G179" s="31">
        <f t="shared" si="4"/>
        <v>17.3</v>
      </c>
      <c r="H179" s="30" t="str">
        <f t="shared" si="5"/>
        <v>TAK</v>
      </c>
    </row>
    <row r="180" spans="1:8" hidden="1">
      <c r="A180" s="18">
        <v>14</v>
      </c>
      <c r="B180" s="18">
        <v>26</v>
      </c>
      <c r="C180" s="19" t="s">
        <v>180</v>
      </c>
      <c r="D180" s="14">
        <v>4.8</v>
      </c>
      <c r="E180" s="22">
        <v>5</v>
      </c>
      <c r="F180" s="28">
        <v>5.0999999999999996</v>
      </c>
      <c r="G180" s="31">
        <f t="shared" si="4"/>
        <v>4.9666666666666659</v>
      </c>
      <c r="H180" s="30" t="str">
        <f t="shared" si="5"/>
        <v>NIE</v>
      </c>
    </row>
    <row r="181" spans="1:8">
      <c r="A181" s="18">
        <v>14</v>
      </c>
      <c r="B181" s="18">
        <v>27</v>
      </c>
      <c r="C181" s="44" t="s">
        <v>181</v>
      </c>
      <c r="D181" s="40">
        <v>11.5</v>
      </c>
      <c r="E181" s="41">
        <v>11.5</v>
      </c>
      <c r="F181" s="42">
        <v>14.7</v>
      </c>
      <c r="G181" s="31">
        <f t="shared" si="4"/>
        <v>12.566666666666668</v>
      </c>
      <c r="H181" s="30" t="str">
        <f t="shared" si="5"/>
        <v>TAK</v>
      </c>
    </row>
    <row r="182" spans="1:8" hidden="1">
      <c r="A182" s="18">
        <v>14</v>
      </c>
      <c r="B182" s="18">
        <v>28</v>
      </c>
      <c r="C182" s="19" t="s">
        <v>182</v>
      </c>
      <c r="D182" s="14">
        <v>2.4</v>
      </c>
      <c r="E182" s="22">
        <v>3</v>
      </c>
      <c r="F182" s="28">
        <v>4.2</v>
      </c>
      <c r="G182" s="31">
        <f t="shared" si="4"/>
        <v>3.1999999999999997</v>
      </c>
      <c r="H182" s="30" t="str">
        <f t="shared" si="5"/>
        <v>NIE</v>
      </c>
    </row>
    <row r="183" spans="1:8" hidden="1">
      <c r="A183" s="18">
        <v>14</v>
      </c>
      <c r="B183" s="18">
        <v>29</v>
      </c>
      <c r="C183" s="19" t="s">
        <v>183</v>
      </c>
      <c r="D183" s="14">
        <v>5.0999999999999996</v>
      </c>
      <c r="E183" s="22">
        <v>5.6</v>
      </c>
      <c r="F183" s="28">
        <v>6.1</v>
      </c>
      <c r="G183" s="31">
        <f t="shared" si="4"/>
        <v>5.5999999999999988</v>
      </c>
      <c r="H183" s="30" t="str">
        <f t="shared" si="5"/>
        <v>NIE</v>
      </c>
    </row>
    <row r="184" spans="1:8">
      <c r="A184" s="18">
        <v>14</v>
      </c>
      <c r="B184" s="18">
        <v>30</v>
      </c>
      <c r="C184" s="44" t="s">
        <v>184</v>
      </c>
      <c r="D184" s="40">
        <v>24.2</v>
      </c>
      <c r="E184" s="41">
        <v>24.6</v>
      </c>
      <c r="F184" s="42">
        <v>26.3</v>
      </c>
      <c r="G184" s="31">
        <f t="shared" si="4"/>
        <v>25.033333333333335</v>
      </c>
      <c r="H184" s="30" t="str">
        <f t="shared" si="5"/>
        <v>TAK</v>
      </c>
    </row>
    <row r="185" spans="1:8" hidden="1">
      <c r="A185" s="18">
        <v>14</v>
      </c>
      <c r="B185" s="18">
        <v>32</v>
      </c>
      <c r="C185" s="19" t="s">
        <v>185</v>
      </c>
      <c r="D185" s="14">
        <v>1.6</v>
      </c>
      <c r="E185" s="22">
        <v>1.6</v>
      </c>
      <c r="F185" s="28">
        <v>1.8</v>
      </c>
      <c r="G185" s="31">
        <f t="shared" si="4"/>
        <v>1.6666666666666667</v>
      </c>
      <c r="H185" s="30" t="str">
        <f t="shared" si="5"/>
        <v>NIE</v>
      </c>
    </row>
    <row r="186" spans="1:8" hidden="1">
      <c r="A186" s="18">
        <v>14</v>
      </c>
      <c r="B186" s="18">
        <v>33</v>
      </c>
      <c r="C186" s="19" t="s">
        <v>186</v>
      </c>
      <c r="D186" s="14">
        <v>5.3</v>
      </c>
      <c r="E186" s="22">
        <v>5.7</v>
      </c>
      <c r="F186" s="28">
        <v>7.1</v>
      </c>
      <c r="G186" s="31">
        <f t="shared" si="4"/>
        <v>6.0333333333333341</v>
      </c>
      <c r="H186" s="30" t="str">
        <f t="shared" si="5"/>
        <v>NIE</v>
      </c>
    </row>
    <row r="187" spans="1:8" hidden="1">
      <c r="A187" s="18">
        <v>14</v>
      </c>
      <c r="B187" s="18">
        <v>34</v>
      </c>
      <c r="C187" s="19" t="s">
        <v>187</v>
      </c>
      <c r="D187" s="14">
        <v>5.8</v>
      </c>
      <c r="E187" s="22">
        <v>6.5</v>
      </c>
      <c r="F187" s="28">
        <v>7.5</v>
      </c>
      <c r="G187" s="31">
        <f t="shared" si="4"/>
        <v>6.6000000000000005</v>
      </c>
      <c r="H187" s="30" t="str">
        <f t="shared" si="5"/>
        <v>NIE</v>
      </c>
    </row>
    <row r="188" spans="1:8" hidden="1">
      <c r="A188" s="18">
        <v>14</v>
      </c>
      <c r="B188" s="18">
        <v>35</v>
      </c>
      <c r="C188" s="19" t="s">
        <v>188</v>
      </c>
      <c r="D188" s="14">
        <v>3.4</v>
      </c>
      <c r="E188" s="22">
        <v>3.6</v>
      </c>
      <c r="F188" s="28">
        <v>3.8</v>
      </c>
      <c r="G188" s="31">
        <f t="shared" si="4"/>
        <v>3.6</v>
      </c>
      <c r="H188" s="30" t="str">
        <f t="shared" si="5"/>
        <v>NIE</v>
      </c>
    </row>
    <row r="189" spans="1:8">
      <c r="A189" s="18">
        <v>14</v>
      </c>
      <c r="B189" s="18">
        <v>36</v>
      </c>
      <c r="C189" s="44" t="s">
        <v>189</v>
      </c>
      <c r="D189" s="40">
        <v>12.2</v>
      </c>
      <c r="E189" s="41">
        <v>13</v>
      </c>
      <c r="F189" s="42">
        <v>13.9</v>
      </c>
      <c r="G189" s="31">
        <f t="shared" si="4"/>
        <v>13.033333333333331</v>
      </c>
      <c r="H189" s="30" t="str">
        <f t="shared" si="5"/>
        <v>TAK</v>
      </c>
    </row>
    <row r="190" spans="1:8">
      <c r="A190" s="18">
        <v>14</v>
      </c>
      <c r="B190" s="18">
        <v>37</v>
      </c>
      <c r="C190" s="44" t="s">
        <v>190</v>
      </c>
      <c r="D190" s="40">
        <v>13.8</v>
      </c>
      <c r="E190" s="41">
        <v>15</v>
      </c>
      <c r="F190" s="42">
        <v>17.100000000000001</v>
      </c>
      <c r="G190" s="31">
        <f t="shared" si="4"/>
        <v>15.300000000000002</v>
      </c>
      <c r="H190" s="30" t="str">
        <f t="shared" si="5"/>
        <v>TAK</v>
      </c>
    </row>
    <row r="191" spans="1:8" hidden="1">
      <c r="A191" s="18">
        <v>14</v>
      </c>
      <c r="B191" s="18">
        <v>38</v>
      </c>
      <c r="C191" s="19" t="s">
        <v>191</v>
      </c>
      <c r="D191" s="14">
        <v>8.5</v>
      </c>
      <c r="E191" s="22">
        <v>8.5</v>
      </c>
      <c r="F191" s="28">
        <v>9.8000000000000007</v>
      </c>
      <c r="G191" s="31">
        <f t="shared" si="4"/>
        <v>8.9333333333333336</v>
      </c>
      <c r="H191" s="30" t="str">
        <f t="shared" si="5"/>
        <v>NIE</v>
      </c>
    </row>
    <row r="192" spans="1:8" hidden="1">
      <c r="A192" s="18">
        <v>14</v>
      </c>
      <c r="B192" s="18">
        <v>61</v>
      </c>
      <c r="C192" s="19" t="s">
        <v>192</v>
      </c>
      <c r="D192" s="14">
        <v>7.5</v>
      </c>
      <c r="E192" s="22">
        <v>7.6</v>
      </c>
      <c r="F192" s="28">
        <v>8.1999999999999993</v>
      </c>
      <c r="G192" s="31">
        <f t="shared" si="4"/>
        <v>7.7666666666666657</v>
      </c>
      <c r="H192" s="30" t="str">
        <f t="shared" si="5"/>
        <v>NIE</v>
      </c>
    </row>
    <row r="193" spans="1:8" hidden="1">
      <c r="A193" s="18">
        <v>14</v>
      </c>
      <c r="B193" s="18">
        <v>62</v>
      </c>
      <c r="C193" s="19" t="s">
        <v>193</v>
      </c>
      <c r="D193" s="14">
        <v>5.4</v>
      </c>
      <c r="E193" s="22">
        <v>6</v>
      </c>
      <c r="F193" s="28">
        <v>6.1</v>
      </c>
      <c r="G193" s="31">
        <f t="shared" si="4"/>
        <v>5.833333333333333</v>
      </c>
      <c r="H193" s="30" t="str">
        <f t="shared" si="5"/>
        <v>NIE</v>
      </c>
    </row>
    <row r="194" spans="1:8" hidden="1">
      <c r="A194" s="18">
        <v>14</v>
      </c>
      <c r="B194" s="18">
        <v>63</v>
      </c>
      <c r="C194" s="19" t="s">
        <v>194</v>
      </c>
      <c r="D194" s="14">
        <v>9.4</v>
      </c>
      <c r="E194" s="22">
        <v>9.4</v>
      </c>
      <c r="F194" s="28">
        <v>10.5</v>
      </c>
      <c r="G194" s="31">
        <f t="shared" si="4"/>
        <v>9.7666666666666657</v>
      </c>
      <c r="H194" s="30" t="str">
        <f t="shared" si="5"/>
        <v>NIE</v>
      </c>
    </row>
    <row r="195" spans="1:8" hidden="1">
      <c r="A195" s="18">
        <v>14</v>
      </c>
      <c r="B195" s="18">
        <v>64</v>
      </c>
      <c r="C195" s="19" t="s">
        <v>195</v>
      </c>
      <c r="D195" s="14">
        <v>3.5</v>
      </c>
      <c r="E195" s="22">
        <v>4</v>
      </c>
      <c r="F195" s="28">
        <v>4.3</v>
      </c>
      <c r="G195" s="31">
        <f t="shared" si="4"/>
        <v>3.9333333333333336</v>
      </c>
      <c r="H195" s="30" t="str">
        <f t="shared" si="5"/>
        <v>NIE</v>
      </c>
    </row>
    <row r="196" spans="1:8" hidden="1">
      <c r="A196" s="18">
        <v>14</v>
      </c>
      <c r="B196" s="18">
        <v>65</v>
      </c>
      <c r="C196" s="19" t="s">
        <v>196</v>
      </c>
      <c r="D196" s="14">
        <v>1.4</v>
      </c>
      <c r="E196" s="22">
        <v>1.5</v>
      </c>
      <c r="F196" s="28">
        <v>1.7</v>
      </c>
      <c r="G196" s="31">
        <f t="shared" si="4"/>
        <v>1.5333333333333332</v>
      </c>
      <c r="H196" s="30" t="str">
        <f t="shared" si="5"/>
        <v>NIE</v>
      </c>
    </row>
    <row r="197" spans="1:8">
      <c r="A197" s="15">
        <v>16</v>
      </c>
      <c r="B197" s="15" t="s">
        <v>4</v>
      </c>
      <c r="C197" s="43" t="s">
        <v>197</v>
      </c>
      <c r="D197" s="36">
        <v>5.9</v>
      </c>
      <c r="E197" s="37">
        <v>5.9</v>
      </c>
      <c r="F197" s="38">
        <v>6.4</v>
      </c>
      <c r="G197" s="31">
        <f t="shared" si="4"/>
        <v>6.0666666666666673</v>
      </c>
    </row>
    <row r="198" spans="1:8" hidden="1">
      <c r="A198" s="12">
        <v>16</v>
      </c>
      <c r="B198" s="12" t="s">
        <v>6</v>
      </c>
      <c r="C198" s="13" t="s">
        <v>133</v>
      </c>
      <c r="D198" s="14">
        <v>8.1999999999999993</v>
      </c>
      <c r="E198" s="22">
        <v>7.9</v>
      </c>
      <c r="F198" s="28">
        <v>8.3000000000000007</v>
      </c>
      <c r="G198" s="31">
        <f t="shared" si="4"/>
        <v>8.1333333333333346</v>
      </c>
      <c r="H198" s="30" t="str">
        <f t="shared" si="5"/>
        <v>NIE</v>
      </c>
    </row>
    <row r="199" spans="1:8">
      <c r="A199" s="12">
        <v>16</v>
      </c>
      <c r="B199" s="12" t="s">
        <v>3</v>
      </c>
      <c r="C199" s="39" t="s">
        <v>198</v>
      </c>
      <c r="D199" s="40">
        <v>10.199999999999999</v>
      </c>
      <c r="E199" s="41">
        <v>10</v>
      </c>
      <c r="F199" s="42">
        <v>10.6</v>
      </c>
      <c r="G199" s="31">
        <f t="shared" si="4"/>
        <v>10.266666666666667</v>
      </c>
      <c r="H199" s="30" t="str">
        <f t="shared" si="5"/>
        <v>TAK</v>
      </c>
    </row>
    <row r="200" spans="1:8" hidden="1">
      <c r="A200" s="12">
        <v>16</v>
      </c>
      <c r="B200" s="12" t="s">
        <v>9</v>
      </c>
      <c r="C200" s="13" t="s">
        <v>199</v>
      </c>
      <c r="D200" s="14">
        <v>7.3</v>
      </c>
      <c r="E200" s="22">
        <v>7.4</v>
      </c>
      <c r="F200" s="28">
        <v>8.1</v>
      </c>
      <c r="G200" s="31">
        <f t="shared" si="4"/>
        <v>7.6000000000000005</v>
      </c>
      <c r="H200" s="30" t="str">
        <f t="shared" si="5"/>
        <v>NIE</v>
      </c>
    </row>
    <row r="201" spans="1:8" hidden="1">
      <c r="A201" s="12">
        <v>16</v>
      </c>
      <c r="B201" s="12" t="s">
        <v>11</v>
      </c>
      <c r="C201" s="13" t="s">
        <v>200</v>
      </c>
      <c r="D201" s="14">
        <v>6.8</v>
      </c>
      <c r="E201" s="22">
        <v>6.9</v>
      </c>
      <c r="F201" s="28">
        <v>7.9</v>
      </c>
      <c r="G201" s="31">
        <f t="shared" si="4"/>
        <v>7.2</v>
      </c>
      <c r="H201" s="30" t="str">
        <f t="shared" si="5"/>
        <v>NIE</v>
      </c>
    </row>
    <row r="202" spans="1:8" hidden="1">
      <c r="A202" s="12">
        <v>16</v>
      </c>
      <c r="B202" s="12" t="s">
        <v>13</v>
      </c>
      <c r="C202" s="13" t="s">
        <v>201</v>
      </c>
      <c r="D202" s="14">
        <v>5.0999999999999996</v>
      </c>
      <c r="E202" s="22">
        <v>5.0999999999999996</v>
      </c>
      <c r="F202" s="28">
        <v>5.9</v>
      </c>
      <c r="G202" s="31">
        <f t="shared" si="4"/>
        <v>5.3666666666666671</v>
      </c>
      <c r="H202" s="30" t="str">
        <f t="shared" si="5"/>
        <v>NIE</v>
      </c>
    </row>
    <row r="203" spans="1:8" hidden="1">
      <c r="A203" s="12">
        <v>16</v>
      </c>
      <c r="B203" s="12" t="s">
        <v>15</v>
      </c>
      <c r="C203" s="13" t="s">
        <v>202</v>
      </c>
      <c r="D203" s="14">
        <v>8.9</v>
      </c>
      <c r="E203" s="22">
        <v>8.9</v>
      </c>
      <c r="F203" s="28">
        <v>9</v>
      </c>
      <c r="G203" s="31">
        <f t="shared" si="4"/>
        <v>8.9333333333333318</v>
      </c>
      <c r="H203" s="30" t="str">
        <f t="shared" si="5"/>
        <v>NIE</v>
      </c>
    </row>
    <row r="204" spans="1:8" hidden="1">
      <c r="A204" s="12">
        <v>16</v>
      </c>
      <c r="B204" s="12" t="s">
        <v>17</v>
      </c>
      <c r="C204" s="13" t="s">
        <v>203</v>
      </c>
      <c r="D204" s="14">
        <v>7.2</v>
      </c>
      <c r="E204" s="22">
        <v>7.3</v>
      </c>
      <c r="F204" s="28">
        <v>8.4</v>
      </c>
      <c r="G204" s="31">
        <f t="shared" si="4"/>
        <v>7.6333333333333329</v>
      </c>
      <c r="H204" s="30" t="str">
        <f t="shared" si="5"/>
        <v>NIE</v>
      </c>
    </row>
    <row r="205" spans="1:8" hidden="1">
      <c r="A205" s="12">
        <v>16</v>
      </c>
      <c r="B205" s="12" t="s">
        <v>19</v>
      </c>
      <c r="C205" s="13" t="s">
        <v>204</v>
      </c>
      <c r="D205" s="14">
        <v>4.5</v>
      </c>
      <c r="E205" s="22">
        <v>4.4000000000000004</v>
      </c>
      <c r="F205" s="28">
        <v>4.5999999999999996</v>
      </c>
      <c r="G205" s="31">
        <f t="shared" ref="G205:G268" si="6">AVERAGE(F205,E205,D205)</f>
        <v>4.5</v>
      </c>
      <c r="H205" s="30" t="str">
        <f t="shared" ref="H205:H268" si="7">IF(G205&gt;10, "TAK","NIE")</f>
        <v>NIE</v>
      </c>
    </row>
    <row r="206" spans="1:8" hidden="1">
      <c r="A206" s="12">
        <v>16</v>
      </c>
      <c r="B206" s="12" t="s">
        <v>21</v>
      </c>
      <c r="C206" s="13" t="s">
        <v>205</v>
      </c>
      <c r="D206" s="14">
        <v>5.7</v>
      </c>
      <c r="E206" s="22">
        <v>5.7</v>
      </c>
      <c r="F206" s="28">
        <v>6.7</v>
      </c>
      <c r="G206" s="31">
        <f t="shared" si="6"/>
        <v>6.0333333333333341</v>
      </c>
      <c r="H206" s="30" t="str">
        <f t="shared" si="7"/>
        <v>NIE</v>
      </c>
    </row>
    <row r="207" spans="1:8" hidden="1">
      <c r="A207" s="12">
        <v>16</v>
      </c>
      <c r="B207" s="12">
        <v>10</v>
      </c>
      <c r="C207" s="13" t="s">
        <v>206</v>
      </c>
      <c r="D207" s="14">
        <v>9.1</v>
      </c>
      <c r="E207" s="22">
        <v>9.1</v>
      </c>
      <c r="F207" s="28">
        <v>9.1</v>
      </c>
      <c r="G207" s="31">
        <f t="shared" si="6"/>
        <v>9.1</v>
      </c>
      <c r="H207" s="30" t="str">
        <f t="shared" si="7"/>
        <v>NIE</v>
      </c>
    </row>
    <row r="208" spans="1:8" hidden="1">
      <c r="A208" s="12">
        <v>16</v>
      </c>
      <c r="B208" s="12">
        <v>11</v>
      </c>
      <c r="C208" s="13" t="s">
        <v>207</v>
      </c>
      <c r="D208" s="14">
        <v>4.4000000000000004</v>
      </c>
      <c r="E208" s="22">
        <v>4.4000000000000004</v>
      </c>
      <c r="F208" s="28">
        <v>4.5999999999999996</v>
      </c>
      <c r="G208" s="31">
        <f t="shared" si="6"/>
        <v>4.4666666666666668</v>
      </c>
      <c r="H208" s="30" t="str">
        <f t="shared" si="7"/>
        <v>NIE</v>
      </c>
    </row>
    <row r="209" spans="1:8" hidden="1">
      <c r="A209" s="12">
        <v>16</v>
      </c>
      <c r="B209" s="12">
        <v>61</v>
      </c>
      <c r="C209" s="13" t="s">
        <v>208</v>
      </c>
      <c r="D209" s="14">
        <v>2.9</v>
      </c>
      <c r="E209" s="22">
        <v>3.1</v>
      </c>
      <c r="F209" s="28">
        <v>3.2</v>
      </c>
      <c r="G209" s="31">
        <f t="shared" si="6"/>
        <v>3.0666666666666669</v>
      </c>
      <c r="H209" s="30" t="str">
        <f t="shared" si="7"/>
        <v>NIE</v>
      </c>
    </row>
    <row r="210" spans="1:8">
      <c r="A210" s="15">
        <v>18</v>
      </c>
      <c r="B210" s="15" t="s">
        <v>4</v>
      </c>
      <c r="C210" s="43" t="s">
        <v>209</v>
      </c>
      <c r="D210" s="36">
        <v>8.6</v>
      </c>
      <c r="E210" s="37">
        <v>8.8000000000000007</v>
      </c>
      <c r="F210" s="38">
        <v>9.9</v>
      </c>
      <c r="G210" s="31">
        <f t="shared" si="6"/>
        <v>9.1000000000000014</v>
      </c>
    </row>
    <row r="211" spans="1:8">
      <c r="A211" s="12">
        <v>18</v>
      </c>
      <c r="B211" s="12" t="s">
        <v>6</v>
      </c>
      <c r="C211" s="39" t="s">
        <v>210</v>
      </c>
      <c r="D211" s="40">
        <v>15.4</v>
      </c>
      <c r="E211" s="41">
        <v>15.7</v>
      </c>
      <c r="F211" s="42">
        <v>17.3</v>
      </c>
      <c r="G211" s="31">
        <f t="shared" si="6"/>
        <v>16.133333333333333</v>
      </c>
      <c r="H211" s="30" t="str">
        <f t="shared" si="7"/>
        <v>TAK</v>
      </c>
    </row>
    <row r="212" spans="1:8">
      <c r="A212" s="12">
        <v>18</v>
      </c>
      <c r="B212" s="12" t="s">
        <v>3</v>
      </c>
      <c r="C212" s="39" t="s">
        <v>211</v>
      </c>
      <c r="D212" s="40">
        <v>20.8</v>
      </c>
      <c r="E212" s="41">
        <v>21.5</v>
      </c>
      <c r="F212" s="42">
        <v>22.3</v>
      </c>
      <c r="G212" s="31">
        <f t="shared" si="6"/>
        <v>21.533333333333331</v>
      </c>
      <c r="H212" s="30" t="str">
        <f t="shared" si="7"/>
        <v>TAK</v>
      </c>
    </row>
    <row r="213" spans="1:8" hidden="1">
      <c r="A213" s="12">
        <v>18</v>
      </c>
      <c r="B213" s="12" t="s">
        <v>9</v>
      </c>
      <c r="C213" s="13" t="s">
        <v>212</v>
      </c>
      <c r="D213" s="14">
        <v>4.7</v>
      </c>
      <c r="E213" s="22">
        <v>4.7</v>
      </c>
      <c r="F213" s="28">
        <v>5.3</v>
      </c>
      <c r="G213" s="31">
        <f t="shared" si="6"/>
        <v>4.8999999999999995</v>
      </c>
      <c r="H213" s="30" t="str">
        <f t="shared" si="7"/>
        <v>NIE</v>
      </c>
    </row>
    <row r="214" spans="1:8">
      <c r="A214" s="12">
        <v>18</v>
      </c>
      <c r="B214" s="12" t="s">
        <v>11</v>
      </c>
      <c r="C214" s="39" t="s">
        <v>213</v>
      </c>
      <c r="D214" s="40">
        <v>10.6</v>
      </c>
      <c r="E214" s="41">
        <v>11.3</v>
      </c>
      <c r="F214" s="42">
        <v>13.3</v>
      </c>
      <c r="G214" s="31">
        <f t="shared" si="6"/>
        <v>11.733333333333334</v>
      </c>
      <c r="H214" s="30" t="str">
        <f t="shared" si="7"/>
        <v>TAK</v>
      </c>
    </row>
    <row r="215" spans="1:8">
      <c r="A215" s="12">
        <v>18</v>
      </c>
      <c r="B215" s="12" t="s">
        <v>13</v>
      </c>
      <c r="C215" s="39" t="s">
        <v>214</v>
      </c>
      <c r="D215" s="40">
        <v>13.2</v>
      </c>
      <c r="E215" s="41">
        <v>12.7</v>
      </c>
      <c r="F215" s="42">
        <v>14.1</v>
      </c>
      <c r="G215" s="31">
        <f t="shared" si="6"/>
        <v>13.333333333333334</v>
      </c>
      <c r="H215" s="30" t="str">
        <f t="shared" si="7"/>
        <v>TAK</v>
      </c>
    </row>
    <row r="216" spans="1:8" hidden="1">
      <c r="A216" s="12">
        <v>18</v>
      </c>
      <c r="B216" s="12" t="s">
        <v>15</v>
      </c>
      <c r="C216" s="13" t="s">
        <v>215</v>
      </c>
      <c r="D216" s="14">
        <v>7.6</v>
      </c>
      <c r="E216" s="22">
        <v>7.9</v>
      </c>
      <c r="F216" s="28">
        <v>9.4</v>
      </c>
      <c r="G216" s="31">
        <f t="shared" si="6"/>
        <v>8.2999999999999989</v>
      </c>
      <c r="H216" s="30" t="str">
        <f t="shared" si="7"/>
        <v>NIE</v>
      </c>
    </row>
    <row r="217" spans="1:8" hidden="1">
      <c r="A217" s="12">
        <v>18</v>
      </c>
      <c r="B217" s="12" t="s">
        <v>17</v>
      </c>
      <c r="C217" s="13" t="s">
        <v>94</v>
      </c>
      <c r="D217" s="14">
        <v>8.3000000000000007</v>
      </c>
      <c r="E217" s="22">
        <v>7.5</v>
      </c>
      <c r="F217" s="28">
        <v>7.8</v>
      </c>
      <c r="G217" s="31">
        <f t="shared" si="6"/>
        <v>7.8666666666666671</v>
      </c>
      <c r="H217" s="30" t="str">
        <f t="shared" si="7"/>
        <v>NIE</v>
      </c>
    </row>
    <row r="218" spans="1:8">
      <c r="A218" s="12">
        <v>18</v>
      </c>
      <c r="B218" s="12" t="s">
        <v>19</v>
      </c>
      <c r="C218" s="39" t="s">
        <v>216</v>
      </c>
      <c r="D218" s="40">
        <v>14.5</v>
      </c>
      <c r="E218" s="41">
        <v>14.8</v>
      </c>
      <c r="F218" s="42">
        <v>17.399999999999999</v>
      </c>
      <c r="G218" s="31">
        <f t="shared" si="6"/>
        <v>15.566666666666668</v>
      </c>
      <c r="H218" s="30" t="str">
        <f t="shared" si="7"/>
        <v>TAK</v>
      </c>
    </row>
    <row r="219" spans="1:8">
      <c r="A219" s="12">
        <v>18</v>
      </c>
      <c r="B219" s="12" t="s">
        <v>21</v>
      </c>
      <c r="C219" s="39" t="s">
        <v>217</v>
      </c>
      <c r="D219" s="40">
        <v>10.6</v>
      </c>
      <c r="E219" s="41">
        <v>10.4</v>
      </c>
      <c r="F219" s="42">
        <v>12.4</v>
      </c>
      <c r="G219" s="31">
        <f t="shared" si="6"/>
        <v>11.133333333333333</v>
      </c>
      <c r="H219" s="30" t="str">
        <f t="shared" si="7"/>
        <v>TAK</v>
      </c>
    </row>
    <row r="220" spans="1:8">
      <c r="A220" s="12">
        <v>18</v>
      </c>
      <c r="B220" s="12">
        <v>10</v>
      </c>
      <c r="C220" s="39" t="s">
        <v>218</v>
      </c>
      <c r="D220" s="40">
        <v>9.6</v>
      </c>
      <c r="E220" s="41">
        <v>9.8000000000000007</v>
      </c>
      <c r="F220" s="42">
        <v>12.3</v>
      </c>
      <c r="G220" s="31">
        <f t="shared" si="6"/>
        <v>10.566666666666668</v>
      </c>
      <c r="H220" s="30" t="str">
        <f t="shared" si="7"/>
        <v>TAK</v>
      </c>
    </row>
    <row r="221" spans="1:8" hidden="1">
      <c r="A221" s="12">
        <v>18</v>
      </c>
      <c r="B221" s="12">
        <v>11</v>
      </c>
      <c r="C221" s="13" t="s">
        <v>219</v>
      </c>
      <c r="D221" s="14">
        <v>5.2</v>
      </c>
      <c r="E221" s="22">
        <v>4.4000000000000004</v>
      </c>
      <c r="F221" s="28">
        <v>5.0999999999999996</v>
      </c>
      <c r="G221" s="31">
        <f t="shared" si="6"/>
        <v>4.8999999999999995</v>
      </c>
      <c r="H221" s="30" t="str">
        <f t="shared" si="7"/>
        <v>NIE</v>
      </c>
    </row>
    <row r="222" spans="1:8">
      <c r="A222" s="12">
        <v>18</v>
      </c>
      <c r="B222" s="12">
        <v>12</v>
      </c>
      <c r="C222" s="39" t="s">
        <v>220</v>
      </c>
      <c r="D222" s="40">
        <v>16.399999999999999</v>
      </c>
      <c r="E222" s="41">
        <v>16.600000000000001</v>
      </c>
      <c r="F222" s="42">
        <v>18.600000000000001</v>
      </c>
      <c r="G222" s="31">
        <f t="shared" si="6"/>
        <v>17.2</v>
      </c>
      <c r="H222" s="30" t="str">
        <f t="shared" si="7"/>
        <v>TAK</v>
      </c>
    </row>
    <row r="223" spans="1:8">
      <c r="A223" s="12">
        <v>18</v>
      </c>
      <c r="B223" s="12">
        <v>13</v>
      </c>
      <c r="C223" s="39" t="s">
        <v>221</v>
      </c>
      <c r="D223" s="40">
        <v>15.5</v>
      </c>
      <c r="E223" s="41">
        <v>16</v>
      </c>
      <c r="F223" s="42">
        <v>20.5</v>
      </c>
      <c r="G223" s="31">
        <f t="shared" si="6"/>
        <v>17.333333333333332</v>
      </c>
      <c r="H223" s="30" t="str">
        <f t="shared" si="7"/>
        <v>TAK</v>
      </c>
    </row>
    <row r="224" spans="1:8">
      <c r="A224" s="12">
        <v>18</v>
      </c>
      <c r="B224" s="12">
        <v>14</v>
      </c>
      <c r="C224" s="39" t="s">
        <v>222</v>
      </c>
      <c r="D224" s="40">
        <v>13.6</v>
      </c>
      <c r="E224" s="41">
        <v>14.4</v>
      </c>
      <c r="F224" s="42">
        <v>15.9</v>
      </c>
      <c r="G224" s="31">
        <f t="shared" si="6"/>
        <v>14.633333333333333</v>
      </c>
      <c r="H224" s="30" t="str">
        <f t="shared" si="7"/>
        <v>TAK</v>
      </c>
    </row>
    <row r="225" spans="1:8">
      <c r="A225" s="12">
        <v>18</v>
      </c>
      <c r="B225" s="12">
        <v>15</v>
      </c>
      <c r="C225" s="39" t="s">
        <v>223</v>
      </c>
      <c r="D225" s="40">
        <v>10.4</v>
      </c>
      <c r="E225" s="41">
        <v>11.1</v>
      </c>
      <c r="F225" s="42">
        <v>13.1</v>
      </c>
      <c r="G225" s="31">
        <f t="shared" si="6"/>
        <v>11.533333333333333</v>
      </c>
      <c r="H225" s="30" t="str">
        <f t="shared" si="7"/>
        <v>TAK</v>
      </c>
    </row>
    <row r="226" spans="1:8" hidden="1">
      <c r="A226" s="12">
        <v>18</v>
      </c>
      <c r="B226" s="12">
        <v>16</v>
      </c>
      <c r="C226" s="13" t="s">
        <v>224</v>
      </c>
      <c r="D226" s="14">
        <v>7.6</v>
      </c>
      <c r="E226" s="22">
        <v>8</v>
      </c>
      <c r="F226" s="28">
        <v>9.8000000000000007</v>
      </c>
      <c r="G226" s="31">
        <f t="shared" si="6"/>
        <v>8.4666666666666668</v>
      </c>
      <c r="H226" s="30" t="str">
        <f t="shared" si="7"/>
        <v>NIE</v>
      </c>
    </row>
    <row r="227" spans="1:8" hidden="1">
      <c r="A227" s="12">
        <v>18</v>
      </c>
      <c r="B227" s="12">
        <v>17</v>
      </c>
      <c r="C227" s="13" t="s">
        <v>225</v>
      </c>
      <c r="D227" s="14">
        <v>8.1</v>
      </c>
      <c r="E227" s="22">
        <v>7.8</v>
      </c>
      <c r="F227" s="28">
        <v>7.4</v>
      </c>
      <c r="G227" s="31">
        <f t="shared" si="6"/>
        <v>7.7666666666666657</v>
      </c>
      <c r="H227" s="30" t="str">
        <f t="shared" si="7"/>
        <v>NIE</v>
      </c>
    </row>
    <row r="228" spans="1:8" hidden="1">
      <c r="A228" s="12">
        <v>18</v>
      </c>
      <c r="B228" s="12">
        <v>18</v>
      </c>
      <c r="C228" s="13" t="s">
        <v>226</v>
      </c>
      <c r="D228" s="14">
        <v>4.8</v>
      </c>
      <c r="E228" s="22">
        <v>4.5</v>
      </c>
      <c r="F228" s="28">
        <v>5.6</v>
      </c>
      <c r="G228" s="31">
        <f t="shared" si="6"/>
        <v>4.9666666666666659</v>
      </c>
      <c r="H228" s="30" t="str">
        <f t="shared" si="7"/>
        <v>NIE</v>
      </c>
    </row>
    <row r="229" spans="1:8">
      <c r="A229" s="12">
        <v>18</v>
      </c>
      <c r="B229" s="12">
        <v>19</v>
      </c>
      <c r="C229" s="39" t="s">
        <v>227</v>
      </c>
      <c r="D229" s="40">
        <v>17.100000000000001</v>
      </c>
      <c r="E229" s="41">
        <v>17.7</v>
      </c>
      <c r="F229" s="42">
        <v>19.3</v>
      </c>
      <c r="G229" s="31">
        <f t="shared" si="6"/>
        <v>18.033333333333335</v>
      </c>
      <c r="H229" s="30" t="str">
        <f t="shared" si="7"/>
        <v>TAK</v>
      </c>
    </row>
    <row r="230" spans="1:8" hidden="1">
      <c r="A230" s="12">
        <v>18</v>
      </c>
      <c r="B230" s="12">
        <v>20</v>
      </c>
      <c r="C230" s="13" t="s">
        <v>228</v>
      </c>
      <c r="D230" s="14">
        <v>7.4</v>
      </c>
      <c r="E230" s="22">
        <v>7.5</v>
      </c>
      <c r="F230" s="28">
        <v>9</v>
      </c>
      <c r="G230" s="31">
        <f t="shared" si="6"/>
        <v>7.9666666666666659</v>
      </c>
      <c r="H230" s="30" t="str">
        <f t="shared" si="7"/>
        <v>NIE</v>
      </c>
    </row>
    <row r="231" spans="1:8">
      <c r="A231" s="12">
        <v>18</v>
      </c>
      <c r="B231" s="12">
        <v>21</v>
      </c>
      <c r="C231" s="39" t="s">
        <v>229</v>
      </c>
      <c r="D231" s="40">
        <v>18.8</v>
      </c>
      <c r="E231" s="41">
        <v>19</v>
      </c>
      <c r="F231" s="42">
        <v>19.600000000000001</v>
      </c>
      <c r="G231" s="31">
        <f t="shared" si="6"/>
        <v>19.133333333333336</v>
      </c>
      <c r="H231" s="30" t="str">
        <f t="shared" si="7"/>
        <v>TAK</v>
      </c>
    </row>
    <row r="232" spans="1:8" hidden="1">
      <c r="A232" s="12">
        <v>18</v>
      </c>
      <c r="B232" s="12">
        <v>61</v>
      </c>
      <c r="C232" s="13" t="s">
        <v>230</v>
      </c>
      <c r="D232" s="14">
        <v>2.9</v>
      </c>
      <c r="E232" s="22">
        <v>2.7</v>
      </c>
      <c r="F232" s="28">
        <v>2.4</v>
      </c>
      <c r="G232" s="31">
        <f t="shared" si="6"/>
        <v>2.6666666666666665</v>
      </c>
      <c r="H232" s="30" t="str">
        <f t="shared" si="7"/>
        <v>NIE</v>
      </c>
    </row>
    <row r="233" spans="1:8" hidden="1">
      <c r="A233" s="12">
        <v>18</v>
      </c>
      <c r="B233" s="12">
        <v>62</v>
      </c>
      <c r="C233" s="39" t="s">
        <v>231</v>
      </c>
      <c r="D233" s="40">
        <v>10</v>
      </c>
      <c r="E233" s="41">
        <v>10.5</v>
      </c>
      <c r="F233" s="42">
        <v>11</v>
      </c>
      <c r="G233" s="31">
        <f t="shared" si="6"/>
        <v>10.5</v>
      </c>
      <c r="H233" s="30" t="str">
        <f t="shared" si="7"/>
        <v>TAK</v>
      </c>
    </row>
    <row r="234" spans="1:8" hidden="1">
      <c r="A234" s="12">
        <v>18</v>
      </c>
      <c r="B234" s="12">
        <v>63</v>
      </c>
      <c r="C234" s="13" t="s">
        <v>232</v>
      </c>
      <c r="D234" s="14">
        <v>4.0999999999999996</v>
      </c>
      <c r="E234" s="22">
        <v>4.4000000000000004</v>
      </c>
      <c r="F234" s="28">
        <v>4.9000000000000004</v>
      </c>
      <c r="G234" s="31">
        <f t="shared" si="6"/>
        <v>4.4666666666666668</v>
      </c>
      <c r="H234" s="30" t="str">
        <f t="shared" si="7"/>
        <v>NIE</v>
      </c>
    </row>
    <row r="235" spans="1:8" hidden="1">
      <c r="A235" s="12">
        <v>18</v>
      </c>
      <c r="B235" s="12">
        <v>64</v>
      </c>
      <c r="C235" s="13" t="s">
        <v>233</v>
      </c>
      <c r="D235" s="14">
        <v>7</v>
      </c>
      <c r="E235" s="22">
        <v>6.9</v>
      </c>
      <c r="F235" s="28">
        <v>8.9</v>
      </c>
      <c r="G235" s="31">
        <f t="shared" si="6"/>
        <v>7.6000000000000005</v>
      </c>
      <c r="H235" s="30" t="str">
        <f t="shared" si="7"/>
        <v>NIE</v>
      </c>
    </row>
    <row r="236" spans="1:8">
      <c r="A236" s="15">
        <v>20</v>
      </c>
      <c r="B236" s="15" t="s">
        <v>4</v>
      </c>
      <c r="C236" s="43" t="s">
        <v>234</v>
      </c>
      <c r="D236" s="36">
        <v>7</v>
      </c>
      <c r="E236" s="37">
        <v>7</v>
      </c>
      <c r="F236" s="38">
        <v>7.8</v>
      </c>
      <c r="G236" s="31">
        <f t="shared" si="6"/>
        <v>7.2666666666666666</v>
      </c>
    </row>
    <row r="237" spans="1:8">
      <c r="A237" s="12">
        <v>20</v>
      </c>
      <c r="B237" s="12" t="s">
        <v>6</v>
      </c>
      <c r="C237" s="39" t="s">
        <v>235</v>
      </c>
      <c r="D237" s="40">
        <v>10.3</v>
      </c>
      <c r="E237" s="41">
        <v>10.1</v>
      </c>
      <c r="F237" s="42">
        <v>10</v>
      </c>
      <c r="G237" s="31">
        <f t="shared" si="6"/>
        <v>10.133333333333335</v>
      </c>
      <c r="H237" s="30" t="str">
        <f t="shared" si="7"/>
        <v>TAK</v>
      </c>
    </row>
    <row r="238" spans="1:8" hidden="1">
      <c r="A238" s="12">
        <v>20</v>
      </c>
      <c r="B238" s="12" t="s">
        <v>3</v>
      </c>
      <c r="C238" s="13" t="s">
        <v>236</v>
      </c>
      <c r="D238" s="14">
        <v>7.5</v>
      </c>
      <c r="E238" s="22">
        <v>7.5</v>
      </c>
      <c r="F238" s="28">
        <v>9.5</v>
      </c>
      <c r="G238" s="31">
        <f t="shared" si="6"/>
        <v>8.1666666666666661</v>
      </c>
      <c r="H238" s="30" t="str">
        <f t="shared" si="7"/>
        <v>NIE</v>
      </c>
    </row>
    <row r="239" spans="1:8" hidden="1">
      <c r="A239" s="12">
        <v>20</v>
      </c>
      <c r="B239" s="12" t="s">
        <v>9</v>
      </c>
      <c r="C239" s="13" t="s">
        <v>237</v>
      </c>
      <c r="D239" s="14">
        <v>4.4000000000000004</v>
      </c>
      <c r="E239" s="22">
        <v>4.2</v>
      </c>
      <c r="F239" s="28">
        <v>4.4000000000000004</v>
      </c>
      <c r="G239" s="31">
        <f t="shared" si="6"/>
        <v>4.3333333333333339</v>
      </c>
      <c r="H239" s="30" t="str">
        <f t="shared" si="7"/>
        <v>NIE</v>
      </c>
    </row>
    <row r="240" spans="1:8">
      <c r="A240" s="12">
        <v>20</v>
      </c>
      <c r="B240" s="12" t="s">
        <v>11</v>
      </c>
      <c r="C240" s="39" t="s">
        <v>238</v>
      </c>
      <c r="D240" s="40">
        <v>11.2</v>
      </c>
      <c r="E240" s="41">
        <v>11.6</v>
      </c>
      <c r="F240" s="42">
        <v>12.8</v>
      </c>
      <c r="G240" s="31">
        <f t="shared" si="6"/>
        <v>11.866666666666665</v>
      </c>
      <c r="H240" s="30" t="str">
        <f t="shared" si="7"/>
        <v>TAK</v>
      </c>
    </row>
    <row r="241" spans="1:8" hidden="1">
      <c r="A241" s="12">
        <v>20</v>
      </c>
      <c r="B241" s="12" t="s">
        <v>13</v>
      </c>
      <c r="C241" s="13" t="s">
        <v>239</v>
      </c>
      <c r="D241" s="14">
        <v>8.4</v>
      </c>
      <c r="E241" s="22">
        <v>8.1</v>
      </c>
      <c r="F241" s="28">
        <v>8.1999999999999993</v>
      </c>
      <c r="G241" s="31">
        <f t="shared" si="6"/>
        <v>8.2333333333333325</v>
      </c>
      <c r="H241" s="30" t="str">
        <f t="shared" si="7"/>
        <v>NIE</v>
      </c>
    </row>
    <row r="242" spans="1:8">
      <c r="A242" s="12">
        <v>20</v>
      </c>
      <c r="B242" s="12" t="s">
        <v>15</v>
      </c>
      <c r="C242" s="39" t="s">
        <v>240</v>
      </c>
      <c r="D242" s="40">
        <v>15.3</v>
      </c>
      <c r="E242" s="41">
        <v>16.100000000000001</v>
      </c>
      <c r="F242" s="42">
        <v>18.2</v>
      </c>
      <c r="G242" s="31">
        <f t="shared" si="6"/>
        <v>16.533333333333331</v>
      </c>
      <c r="H242" s="30" t="str">
        <f t="shared" si="7"/>
        <v>TAK</v>
      </c>
    </row>
    <row r="243" spans="1:8" hidden="1">
      <c r="A243" s="12">
        <v>20</v>
      </c>
      <c r="B243" s="12" t="s">
        <v>17</v>
      </c>
      <c r="C243" s="13" t="s">
        <v>241</v>
      </c>
      <c r="D243" s="14">
        <v>5.2</v>
      </c>
      <c r="E243" s="22">
        <v>5.2</v>
      </c>
      <c r="F243" s="28">
        <v>5.7</v>
      </c>
      <c r="G243" s="31">
        <f t="shared" si="6"/>
        <v>5.3666666666666671</v>
      </c>
      <c r="H243" s="30" t="str">
        <f t="shared" si="7"/>
        <v>NIE</v>
      </c>
    </row>
    <row r="244" spans="1:8" hidden="1">
      <c r="A244" s="12">
        <v>20</v>
      </c>
      <c r="B244" s="12" t="s">
        <v>19</v>
      </c>
      <c r="C244" s="13" t="s">
        <v>242</v>
      </c>
      <c r="D244" s="14">
        <v>7.3</v>
      </c>
      <c r="E244" s="22">
        <v>7.3</v>
      </c>
      <c r="F244" s="28">
        <v>8.5</v>
      </c>
      <c r="G244" s="31">
        <f t="shared" si="6"/>
        <v>7.7</v>
      </c>
      <c r="H244" s="30" t="str">
        <f t="shared" si="7"/>
        <v>NIE</v>
      </c>
    </row>
    <row r="245" spans="1:8">
      <c r="A245" s="12">
        <v>20</v>
      </c>
      <c r="B245" s="12" t="s">
        <v>21</v>
      </c>
      <c r="C245" s="39" t="s">
        <v>243</v>
      </c>
      <c r="D245" s="40">
        <v>10.3</v>
      </c>
      <c r="E245" s="41">
        <v>9.8000000000000007</v>
      </c>
      <c r="F245" s="42">
        <v>12.3</v>
      </c>
      <c r="G245" s="31">
        <f t="shared" si="6"/>
        <v>10.800000000000002</v>
      </c>
      <c r="H245" s="30" t="str">
        <f t="shared" si="7"/>
        <v>TAK</v>
      </c>
    </row>
    <row r="246" spans="1:8" hidden="1">
      <c r="A246" s="12">
        <v>20</v>
      </c>
      <c r="B246" s="12">
        <v>10</v>
      </c>
      <c r="C246" s="13" t="s">
        <v>244</v>
      </c>
      <c r="D246" s="14">
        <v>6.3</v>
      </c>
      <c r="E246" s="22">
        <v>6</v>
      </c>
      <c r="F246" s="28">
        <v>6.8</v>
      </c>
      <c r="G246" s="31">
        <f t="shared" si="6"/>
        <v>6.3666666666666671</v>
      </c>
      <c r="H246" s="30" t="str">
        <f t="shared" si="7"/>
        <v>NIE</v>
      </c>
    </row>
    <row r="247" spans="1:8">
      <c r="A247" s="12">
        <v>20</v>
      </c>
      <c r="B247" s="12">
        <v>11</v>
      </c>
      <c r="C247" s="39" t="s">
        <v>245</v>
      </c>
      <c r="D247" s="40">
        <v>11.1</v>
      </c>
      <c r="E247" s="41">
        <v>11.1</v>
      </c>
      <c r="F247" s="42">
        <v>12.3</v>
      </c>
      <c r="G247" s="31">
        <f t="shared" si="6"/>
        <v>11.5</v>
      </c>
      <c r="H247" s="30" t="str">
        <f t="shared" si="7"/>
        <v>TAK</v>
      </c>
    </row>
    <row r="248" spans="1:8" hidden="1">
      <c r="A248" s="12">
        <v>20</v>
      </c>
      <c r="B248" s="12">
        <v>12</v>
      </c>
      <c r="C248" s="13" t="s">
        <v>246</v>
      </c>
      <c r="D248" s="14">
        <v>5.0999999999999996</v>
      </c>
      <c r="E248" s="22">
        <v>5</v>
      </c>
      <c r="F248" s="28">
        <v>5.4</v>
      </c>
      <c r="G248" s="31">
        <f t="shared" si="6"/>
        <v>5.166666666666667</v>
      </c>
      <c r="H248" s="30" t="str">
        <f t="shared" si="7"/>
        <v>NIE</v>
      </c>
    </row>
    <row r="249" spans="1:8" hidden="1">
      <c r="A249" s="12">
        <v>20</v>
      </c>
      <c r="B249" s="12">
        <v>13</v>
      </c>
      <c r="C249" s="13" t="s">
        <v>247</v>
      </c>
      <c r="D249" s="14">
        <v>6.9</v>
      </c>
      <c r="E249" s="22">
        <v>7</v>
      </c>
      <c r="F249" s="28">
        <v>7.3</v>
      </c>
      <c r="G249" s="31">
        <f t="shared" si="6"/>
        <v>7.0666666666666673</v>
      </c>
      <c r="H249" s="30" t="str">
        <f t="shared" si="7"/>
        <v>NIE</v>
      </c>
    </row>
    <row r="250" spans="1:8" hidden="1">
      <c r="A250" s="12">
        <v>20</v>
      </c>
      <c r="B250" s="12">
        <v>14</v>
      </c>
      <c r="C250" s="13" t="s">
        <v>248</v>
      </c>
      <c r="D250" s="14">
        <v>6.3</v>
      </c>
      <c r="E250" s="22">
        <v>6.7</v>
      </c>
      <c r="F250" s="28">
        <v>7.3</v>
      </c>
      <c r="G250" s="31">
        <f t="shared" si="6"/>
        <v>6.7666666666666666</v>
      </c>
      <c r="H250" s="30" t="str">
        <f t="shared" si="7"/>
        <v>NIE</v>
      </c>
    </row>
    <row r="251" spans="1:8" hidden="1">
      <c r="A251" s="12">
        <v>20</v>
      </c>
      <c r="B251" s="12">
        <v>61</v>
      </c>
      <c r="C251" s="13" t="s">
        <v>249</v>
      </c>
      <c r="D251" s="14">
        <v>5.0999999999999996</v>
      </c>
      <c r="E251" s="22">
        <v>5.2</v>
      </c>
      <c r="F251" s="28">
        <v>6.1</v>
      </c>
      <c r="G251" s="31">
        <f t="shared" si="6"/>
        <v>5.4666666666666659</v>
      </c>
      <c r="H251" s="30" t="str">
        <f t="shared" si="7"/>
        <v>NIE</v>
      </c>
    </row>
    <row r="252" spans="1:8" hidden="1">
      <c r="A252" s="12">
        <v>20</v>
      </c>
      <c r="B252" s="12">
        <v>62</v>
      </c>
      <c r="C252" s="13" t="s">
        <v>250</v>
      </c>
      <c r="D252" s="14">
        <v>6.9</v>
      </c>
      <c r="E252" s="22">
        <v>6.9</v>
      </c>
      <c r="F252" s="28">
        <v>6.8</v>
      </c>
      <c r="G252" s="31">
        <f t="shared" si="6"/>
        <v>6.8666666666666671</v>
      </c>
      <c r="H252" s="30" t="str">
        <f t="shared" si="7"/>
        <v>NIE</v>
      </c>
    </row>
    <row r="253" spans="1:8" hidden="1">
      <c r="A253" s="12">
        <v>20</v>
      </c>
      <c r="B253" s="12">
        <v>63</v>
      </c>
      <c r="C253" s="13" t="s">
        <v>251</v>
      </c>
      <c r="D253" s="14">
        <v>5.6</v>
      </c>
      <c r="E253" s="22">
        <v>5.3</v>
      </c>
      <c r="F253" s="28">
        <v>5.0999999999999996</v>
      </c>
      <c r="G253" s="31">
        <f t="shared" si="6"/>
        <v>5.333333333333333</v>
      </c>
      <c r="H253" s="30" t="str">
        <f t="shared" si="7"/>
        <v>NIE</v>
      </c>
    </row>
    <row r="254" spans="1:8">
      <c r="A254" s="15">
        <v>22</v>
      </c>
      <c r="B254" s="15" t="s">
        <v>4</v>
      </c>
      <c r="C254" s="43" t="s">
        <v>252</v>
      </c>
      <c r="D254" s="36">
        <v>4.5999999999999996</v>
      </c>
      <c r="E254" s="37">
        <v>4.5999999999999996</v>
      </c>
      <c r="F254" s="38">
        <v>5.2</v>
      </c>
      <c r="G254" s="31">
        <f t="shared" si="6"/>
        <v>4.8</v>
      </c>
    </row>
    <row r="255" spans="1:8" hidden="1">
      <c r="A255" s="12">
        <v>22</v>
      </c>
      <c r="B255" s="12" t="s">
        <v>6</v>
      </c>
      <c r="C255" s="13" t="s">
        <v>253</v>
      </c>
      <c r="D255" s="14">
        <v>9.3000000000000007</v>
      </c>
      <c r="E255" s="22">
        <v>9.3000000000000007</v>
      </c>
      <c r="F255" s="28">
        <v>9.1</v>
      </c>
      <c r="G255" s="31">
        <f t="shared" si="6"/>
        <v>9.2333333333333325</v>
      </c>
      <c r="H255" s="30" t="str">
        <f t="shared" si="7"/>
        <v>NIE</v>
      </c>
    </row>
    <row r="256" spans="1:8" hidden="1">
      <c r="A256" s="12">
        <v>22</v>
      </c>
      <c r="B256" s="12" t="s">
        <v>3</v>
      </c>
      <c r="C256" s="13" t="s">
        <v>254</v>
      </c>
      <c r="D256" s="14">
        <v>8.6</v>
      </c>
      <c r="E256" s="22">
        <v>8.4</v>
      </c>
      <c r="F256" s="28">
        <v>8.5</v>
      </c>
      <c r="G256" s="31">
        <f t="shared" si="6"/>
        <v>8.5</v>
      </c>
      <c r="H256" s="30" t="str">
        <f t="shared" si="7"/>
        <v>NIE</v>
      </c>
    </row>
    <row r="257" spans="1:8">
      <c r="A257" s="12">
        <v>22</v>
      </c>
      <c r="B257" s="12" t="s">
        <v>9</v>
      </c>
      <c r="C257" s="39" t="s">
        <v>255</v>
      </c>
      <c r="D257" s="40">
        <v>9.9</v>
      </c>
      <c r="E257" s="41">
        <v>10.1</v>
      </c>
      <c r="F257" s="42">
        <v>11.5</v>
      </c>
      <c r="G257" s="31">
        <f t="shared" si="6"/>
        <v>10.5</v>
      </c>
      <c r="H257" s="30" t="str">
        <f t="shared" si="7"/>
        <v>TAK</v>
      </c>
    </row>
    <row r="258" spans="1:8" hidden="1">
      <c r="A258" s="12">
        <v>22</v>
      </c>
      <c r="B258" s="12" t="s">
        <v>11</v>
      </c>
      <c r="C258" s="13" t="s">
        <v>256</v>
      </c>
      <c r="D258" s="14">
        <v>3.9</v>
      </c>
      <c r="E258" s="22">
        <v>3.7</v>
      </c>
      <c r="F258" s="28">
        <v>4.8</v>
      </c>
      <c r="G258" s="31">
        <f t="shared" si="6"/>
        <v>4.1333333333333337</v>
      </c>
      <c r="H258" s="30" t="str">
        <f t="shared" si="7"/>
        <v>NIE</v>
      </c>
    </row>
    <row r="259" spans="1:8" hidden="1">
      <c r="A259" s="12">
        <v>22</v>
      </c>
      <c r="B259" s="12" t="s">
        <v>13</v>
      </c>
      <c r="C259" s="13" t="s">
        <v>257</v>
      </c>
      <c r="D259" s="14">
        <v>2.7</v>
      </c>
      <c r="E259" s="22">
        <v>3.2</v>
      </c>
      <c r="F259" s="28">
        <v>3.8</v>
      </c>
      <c r="G259" s="31">
        <f t="shared" si="6"/>
        <v>3.2333333333333329</v>
      </c>
      <c r="H259" s="30" t="str">
        <f t="shared" si="7"/>
        <v>NIE</v>
      </c>
    </row>
    <row r="260" spans="1:8" hidden="1">
      <c r="A260" s="12">
        <v>22</v>
      </c>
      <c r="B260" s="12" t="s">
        <v>15</v>
      </c>
      <c r="C260" s="13" t="s">
        <v>258</v>
      </c>
      <c r="D260" s="14">
        <v>7.4</v>
      </c>
      <c r="E260" s="22">
        <v>7.2</v>
      </c>
      <c r="F260" s="28">
        <v>7.3</v>
      </c>
      <c r="G260" s="31">
        <f t="shared" si="6"/>
        <v>7.3</v>
      </c>
      <c r="H260" s="30" t="str">
        <f t="shared" si="7"/>
        <v>NIE</v>
      </c>
    </row>
    <row r="261" spans="1:8" hidden="1">
      <c r="A261" s="12">
        <v>22</v>
      </c>
      <c r="B261" s="12" t="s">
        <v>17</v>
      </c>
      <c r="C261" s="13" t="s">
        <v>259</v>
      </c>
      <c r="D261" s="14">
        <v>7</v>
      </c>
      <c r="E261" s="22">
        <v>5.9</v>
      </c>
      <c r="F261" s="28">
        <v>7.3</v>
      </c>
      <c r="G261" s="31">
        <f t="shared" si="6"/>
        <v>6.7333333333333334</v>
      </c>
      <c r="H261" s="30" t="str">
        <f t="shared" si="7"/>
        <v>NIE</v>
      </c>
    </row>
    <row r="262" spans="1:8">
      <c r="A262" s="12">
        <v>22</v>
      </c>
      <c r="B262" s="12" t="s">
        <v>19</v>
      </c>
      <c r="C262" s="39" t="s">
        <v>260</v>
      </c>
      <c r="D262" s="40">
        <v>10.5</v>
      </c>
      <c r="E262" s="41">
        <v>10.5</v>
      </c>
      <c r="F262" s="42">
        <v>10.7</v>
      </c>
      <c r="G262" s="31">
        <f t="shared" si="6"/>
        <v>10.566666666666666</v>
      </c>
      <c r="H262" s="30" t="str">
        <f t="shared" si="7"/>
        <v>TAK</v>
      </c>
    </row>
    <row r="263" spans="1:8" hidden="1">
      <c r="A263" s="12">
        <v>22</v>
      </c>
      <c r="B263" s="12" t="s">
        <v>21</v>
      </c>
      <c r="C263" s="13" t="s">
        <v>261</v>
      </c>
      <c r="D263" s="14">
        <v>8.1999999999999993</v>
      </c>
      <c r="E263" s="22">
        <v>8.5</v>
      </c>
      <c r="F263" s="28">
        <v>9</v>
      </c>
      <c r="G263" s="31">
        <f t="shared" si="6"/>
        <v>8.5666666666666664</v>
      </c>
      <c r="H263" s="30" t="str">
        <f t="shared" si="7"/>
        <v>NIE</v>
      </c>
    </row>
    <row r="264" spans="1:8">
      <c r="A264" s="12">
        <v>22</v>
      </c>
      <c r="B264" s="12">
        <v>10</v>
      </c>
      <c r="C264" s="39" t="s">
        <v>168</v>
      </c>
      <c r="D264" s="40">
        <v>11.4</v>
      </c>
      <c r="E264" s="41">
        <v>12.3</v>
      </c>
      <c r="F264" s="42">
        <v>13.9</v>
      </c>
      <c r="G264" s="31">
        <f t="shared" si="6"/>
        <v>12.533333333333333</v>
      </c>
      <c r="H264" s="30" t="str">
        <f t="shared" si="7"/>
        <v>TAK</v>
      </c>
    </row>
    <row r="265" spans="1:8" hidden="1">
      <c r="A265" s="12">
        <v>22</v>
      </c>
      <c r="B265" s="12">
        <v>11</v>
      </c>
      <c r="C265" s="13" t="s">
        <v>262</v>
      </c>
      <c r="D265" s="14">
        <v>5.8</v>
      </c>
      <c r="E265" s="22">
        <v>6</v>
      </c>
      <c r="F265" s="28">
        <v>6.3</v>
      </c>
      <c r="G265" s="31">
        <f t="shared" si="6"/>
        <v>6.0333333333333341</v>
      </c>
      <c r="H265" s="30" t="str">
        <f t="shared" si="7"/>
        <v>NIE</v>
      </c>
    </row>
    <row r="266" spans="1:8" hidden="1">
      <c r="A266" s="12">
        <v>22</v>
      </c>
      <c r="B266" s="12">
        <v>12</v>
      </c>
      <c r="C266" s="13" t="s">
        <v>263</v>
      </c>
      <c r="D266" s="14">
        <v>7.3</v>
      </c>
      <c r="E266" s="22">
        <v>7.8</v>
      </c>
      <c r="F266" s="28">
        <v>10.1</v>
      </c>
      <c r="G266" s="31">
        <f t="shared" si="6"/>
        <v>8.4</v>
      </c>
      <c r="H266" s="30" t="str">
        <f t="shared" si="7"/>
        <v>NIE</v>
      </c>
    </row>
    <row r="267" spans="1:8" hidden="1">
      <c r="A267" s="12">
        <v>22</v>
      </c>
      <c r="B267" s="12">
        <v>13</v>
      </c>
      <c r="C267" s="13" t="s">
        <v>264</v>
      </c>
      <c r="D267" s="14">
        <v>5.6</v>
      </c>
      <c r="E267" s="22">
        <v>5.6</v>
      </c>
      <c r="F267" s="28">
        <v>6.1</v>
      </c>
      <c r="G267" s="31">
        <f t="shared" si="6"/>
        <v>5.7666666666666657</v>
      </c>
      <c r="H267" s="30" t="str">
        <f t="shared" si="7"/>
        <v>NIE</v>
      </c>
    </row>
    <row r="268" spans="1:8" hidden="1">
      <c r="A268" s="12">
        <v>22</v>
      </c>
      <c r="B268" s="12">
        <v>14</v>
      </c>
      <c r="C268" s="13" t="s">
        <v>265</v>
      </c>
      <c r="D268" s="14">
        <v>5.8</v>
      </c>
      <c r="E268" s="22">
        <v>5.5</v>
      </c>
      <c r="F268" s="28">
        <v>6.3</v>
      </c>
      <c r="G268" s="31">
        <f t="shared" si="6"/>
        <v>5.8666666666666671</v>
      </c>
      <c r="H268" s="30" t="str">
        <f t="shared" si="7"/>
        <v>NIE</v>
      </c>
    </row>
    <row r="269" spans="1:8" hidden="1">
      <c r="A269" s="12">
        <v>22</v>
      </c>
      <c r="B269" s="12">
        <v>15</v>
      </c>
      <c r="C269" s="13" t="s">
        <v>266</v>
      </c>
      <c r="D269" s="14">
        <v>5.2</v>
      </c>
      <c r="E269" s="22">
        <v>5.0999999999999996</v>
      </c>
      <c r="F269" s="28">
        <v>5.5</v>
      </c>
      <c r="G269" s="31">
        <f t="shared" ref="G269:G332" si="8">AVERAGE(F269,E269,D269)</f>
        <v>5.2666666666666666</v>
      </c>
      <c r="H269" s="30" t="str">
        <f t="shared" ref="H269:H332" si="9">IF(G269&gt;10, "TAK","NIE")</f>
        <v>NIE</v>
      </c>
    </row>
    <row r="270" spans="1:8" hidden="1">
      <c r="A270" s="12">
        <v>22</v>
      </c>
      <c r="B270" s="12">
        <v>16</v>
      </c>
      <c r="C270" s="13" t="s">
        <v>267</v>
      </c>
      <c r="D270" s="14">
        <v>5.0999999999999996</v>
      </c>
      <c r="E270" s="22">
        <v>5.9</v>
      </c>
      <c r="F270" s="28">
        <v>7.4</v>
      </c>
      <c r="G270" s="31">
        <f t="shared" si="8"/>
        <v>6.1333333333333329</v>
      </c>
      <c r="H270" s="30" t="str">
        <f t="shared" si="9"/>
        <v>NIE</v>
      </c>
    </row>
    <row r="271" spans="1:8" hidden="1">
      <c r="A271" s="12">
        <v>22</v>
      </c>
      <c r="B271" s="12">
        <v>61</v>
      </c>
      <c r="C271" s="13" t="s">
        <v>268</v>
      </c>
      <c r="D271" s="14">
        <v>2.5</v>
      </c>
      <c r="E271" s="22">
        <v>2.2999999999999998</v>
      </c>
      <c r="F271" s="28">
        <v>2.9</v>
      </c>
      <c r="G271" s="31">
        <f t="shared" si="8"/>
        <v>2.5666666666666664</v>
      </c>
      <c r="H271" s="30" t="str">
        <f t="shared" si="9"/>
        <v>NIE</v>
      </c>
    </row>
    <row r="272" spans="1:8" hidden="1">
      <c r="A272" s="12">
        <v>22</v>
      </c>
      <c r="B272" s="12">
        <v>62</v>
      </c>
      <c r="C272" s="13" t="s">
        <v>269</v>
      </c>
      <c r="D272" s="14">
        <v>2</v>
      </c>
      <c r="E272" s="22">
        <v>2</v>
      </c>
      <c r="F272" s="28">
        <v>2.4</v>
      </c>
      <c r="G272" s="31">
        <f t="shared" si="8"/>
        <v>2.1333333333333333</v>
      </c>
      <c r="H272" s="30" t="str">
        <f t="shared" si="9"/>
        <v>NIE</v>
      </c>
    </row>
    <row r="273" spans="1:8" hidden="1">
      <c r="A273" s="12">
        <v>22</v>
      </c>
      <c r="B273" s="12">
        <v>63</v>
      </c>
      <c r="C273" s="13" t="s">
        <v>270</v>
      </c>
      <c r="D273" s="14">
        <v>3.7</v>
      </c>
      <c r="E273" s="22">
        <v>3.6</v>
      </c>
      <c r="F273" s="28">
        <v>5.5</v>
      </c>
      <c r="G273" s="31">
        <f t="shared" si="8"/>
        <v>4.2666666666666666</v>
      </c>
      <c r="H273" s="30" t="str">
        <f t="shared" si="9"/>
        <v>NIE</v>
      </c>
    </row>
    <row r="274" spans="1:8" hidden="1">
      <c r="A274" s="12">
        <v>22</v>
      </c>
      <c r="B274" s="12">
        <v>64</v>
      </c>
      <c r="C274" s="13" t="s">
        <v>271</v>
      </c>
      <c r="D274" s="14">
        <v>1.9</v>
      </c>
      <c r="E274" s="22">
        <v>1.8</v>
      </c>
      <c r="F274" s="28">
        <v>1.7</v>
      </c>
      <c r="G274" s="31">
        <f t="shared" si="8"/>
        <v>1.8</v>
      </c>
      <c r="H274" s="30" t="str">
        <f t="shared" si="9"/>
        <v>NIE</v>
      </c>
    </row>
    <row r="275" spans="1:8">
      <c r="A275" s="15">
        <v>24</v>
      </c>
      <c r="B275" s="15" t="s">
        <v>4</v>
      </c>
      <c r="C275" s="43" t="s">
        <v>272</v>
      </c>
      <c r="D275" s="36">
        <v>3.6</v>
      </c>
      <c r="E275" s="37">
        <v>3.7</v>
      </c>
      <c r="F275" s="38">
        <v>4.3</v>
      </c>
      <c r="G275" s="31">
        <f t="shared" si="8"/>
        <v>3.8666666666666667</v>
      </c>
    </row>
    <row r="276" spans="1:8" hidden="1">
      <c r="A276" s="12">
        <v>24</v>
      </c>
      <c r="B276" s="12" t="s">
        <v>6</v>
      </c>
      <c r="C276" s="13" t="s">
        <v>273</v>
      </c>
      <c r="D276" s="14">
        <v>5.4</v>
      </c>
      <c r="E276" s="22">
        <v>6</v>
      </c>
      <c r="F276" s="28">
        <v>7.2</v>
      </c>
      <c r="G276" s="31">
        <f t="shared" si="8"/>
        <v>6.2</v>
      </c>
      <c r="H276" s="30" t="str">
        <f t="shared" si="9"/>
        <v>NIE</v>
      </c>
    </row>
    <row r="277" spans="1:8" hidden="1">
      <c r="A277" s="12">
        <v>24</v>
      </c>
      <c r="B277" s="12" t="s">
        <v>3</v>
      </c>
      <c r="C277" s="13" t="s">
        <v>237</v>
      </c>
      <c r="D277" s="14">
        <v>3</v>
      </c>
      <c r="E277" s="22">
        <v>3.1</v>
      </c>
      <c r="F277" s="28">
        <v>3.9</v>
      </c>
      <c r="G277" s="31">
        <f t="shared" si="8"/>
        <v>3.3333333333333335</v>
      </c>
      <c r="H277" s="30" t="str">
        <f t="shared" si="9"/>
        <v>NIE</v>
      </c>
    </row>
    <row r="278" spans="1:8" hidden="1">
      <c r="A278" s="12">
        <v>24</v>
      </c>
      <c r="B278" s="12" t="s">
        <v>9</v>
      </c>
      <c r="C278" s="13" t="s">
        <v>274</v>
      </c>
      <c r="D278" s="14">
        <v>5.0999999999999996</v>
      </c>
      <c r="E278" s="22">
        <v>5</v>
      </c>
      <c r="F278" s="28">
        <v>5.5</v>
      </c>
      <c r="G278" s="31">
        <f t="shared" si="8"/>
        <v>5.2</v>
      </c>
      <c r="H278" s="30" t="str">
        <f t="shared" si="9"/>
        <v>NIE</v>
      </c>
    </row>
    <row r="279" spans="1:8" hidden="1">
      <c r="A279" s="12">
        <v>24</v>
      </c>
      <c r="B279" s="12" t="s">
        <v>11</v>
      </c>
      <c r="C279" s="13" t="s">
        <v>275</v>
      </c>
      <c r="D279" s="14">
        <v>6.3</v>
      </c>
      <c r="E279" s="22">
        <v>6.5</v>
      </c>
      <c r="F279" s="28">
        <v>8.4</v>
      </c>
      <c r="G279" s="31">
        <f t="shared" si="8"/>
        <v>7.0666666666666664</v>
      </c>
      <c r="H279" s="30" t="str">
        <f t="shared" si="9"/>
        <v>NIE</v>
      </c>
    </row>
    <row r="280" spans="1:8" hidden="1">
      <c r="A280" s="12">
        <v>24</v>
      </c>
      <c r="B280" s="12" t="s">
        <v>13</v>
      </c>
      <c r="C280" s="13" t="s">
        <v>276</v>
      </c>
      <c r="D280" s="14">
        <v>3.5</v>
      </c>
      <c r="E280" s="22">
        <v>3.7</v>
      </c>
      <c r="F280" s="28">
        <v>5.0999999999999996</v>
      </c>
      <c r="G280" s="31">
        <f t="shared" si="8"/>
        <v>4.1000000000000005</v>
      </c>
      <c r="H280" s="30" t="str">
        <f t="shared" si="9"/>
        <v>NIE</v>
      </c>
    </row>
    <row r="281" spans="1:8" hidden="1">
      <c r="A281" s="12">
        <v>24</v>
      </c>
      <c r="B281" s="12" t="s">
        <v>15</v>
      </c>
      <c r="C281" s="13" t="s">
        <v>277</v>
      </c>
      <c r="D281" s="14">
        <v>7.4</v>
      </c>
      <c r="E281" s="22">
        <v>7.3</v>
      </c>
      <c r="F281" s="28">
        <v>8.5</v>
      </c>
      <c r="G281" s="31">
        <f t="shared" si="8"/>
        <v>7.7333333333333343</v>
      </c>
      <c r="H281" s="30" t="str">
        <f t="shared" si="9"/>
        <v>NIE</v>
      </c>
    </row>
    <row r="282" spans="1:8" hidden="1">
      <c r="A282" s="12">
        <v>24</v>
      </c>
      <c r="B282" s="12" t="s">
        <v>17</v>
      </c>
      <c r="C282" s="13" t="s">
        <v>278</v>
      </c>
      <c r="D282" s="14">
        <v>5.0999999999999996</v>
      </c>
      <c r="E282" s="22">
        <v>5.5</v>
      </c>
      <c r="F282" s="28">
        <v>5.6</v>
      </c>
      <c r="G282" s="31">
        <f t="shared" si="8"/>
        <v>5.3999999999999995</v>
      </c>
      <c r="H282" s="30" t="str">
        <f t="shared" si="9"/>
        <v>NIE</v>
      </c>
    </row>
    <row r="283" spans="1:8" hidden="1">
      <c r="A283" s="12">
        <v>24</v>
      </c>
      <c r="B283" s="12" t="s">
        <v>19</v>
      </c>
      <c r="C283" s="13" t="s">
        <v>279</v>
      </c>
      <c r="D283" s="14">
        <v>2.6</v>
      </c>
      <c r="E283" s="22">
        <v>2.6</v>
      </c>
      <c r="F283" s="28">
        <v>3.7</v>
      </c>
      <c r="G283" s="31">
        <f t="shared" si="8"/>
        <v>2.9666666666666668</v>
      </c>
      <c r="H283" s="30" t="str">
        <f t="shared" si="9"/>
        <v>NIE</v>
      </c>
    </row>
    <row r="284" spans="1:8" hidden="1">
      <c r="A284" s="12">
        <v>24</v>
      </c>
      <c r="B284" s="12" t="s">
        <v>21</v>
      </c>
      <c r="C284" s="13" t="s">
        <v>280</v>
      </c>
      <c r="D284" s="14">
        <v>6.2</v>
      </c>
      <c r="E284" s="22">
        <v>6.9</v>
      </c>
      <c r="F284" s="28">
        <v>7</v>
      </c>
      <c r="G284" s="31">
        <f t="shared" si="8"/>
        <v>6.7</v>
      </c>
      <c r="H284" s="30" t="str">
        <f t="shared" si="9"/>
        <v>NIE</v>
      </c>
    </row>
    <row r="285" spans="1:8" hidden="1">
      <c r="A285" s="12">
        <v>24</v>
      </c>
      <c r="B285" s="12">
        <v>10</v>
      </c>
      <c r="C285" s="13" t="s">
        <v>281</v>
      </c>
      <c r="D285" s="14">
        <v>3.2</v>
      </c>
      <c r="E285" s="22">
        <v>3.2</v>
      </c>
      <c r="F285" s="28">
        <v>3.4</v>
      </c>
      <c r="G285" s="31">
        <f t="shared" si="8"/>
        <v>3.2666666666666671</v>
      </c>
      <c r="H285" s="30" t="str">
        <f t="shared" si="9"/>
        <v>NIE</v>
      </c>
    </row>
    <row r="286" spans="1:8" hidden="1">
      <c r="A286" s="12">
        <v>24</v>
      </c>
      <c r="B286" s="12">
        <v>11</v>
      </c>
      <c r="C286" s="13" t="s">
        <v>282</v>
      </c>
      <c r="D286" s="14">
        <v>3.3</v>
      </c>
      <c r="E286" s="22">
        <v>3.6</v>
      </c>
      <c r="F286" s="28">
        <v>4.9000000000000004</v>
      </c>
      <c r="G286" s="31">
        <f t="shared" si="8"/>
        <v>3.9333333333333336</v>
      </c>
      <c r="H286" s="30" t="str">
        <f t="shared" si="9"/>
        <v>NIE</v>
      </c>
    </row>
    <row r="287" spans="1:8" hidden="1">
      <c r="A287" s="12">
        <v>24</v>
      </c>
      <c r="B287" s="12">
        <v>12</v>
      </c>
      <c r="C287" s="13" t="s">
        <v>283</v>
      </c>
      <c r="D287" s="14">
        <v>4.5999999999999996</v>
      </c>
      <c r="E287" s="22">
        <v>4.9000000000000004</v>
      </c>
      <c r="F287" s="28">
        <v>5.9</v>
      </c>
      <c r="G287" s="31">
        <f t="shared" si="8"/>
        <v>5.1333333333333337</v>
      </c>
      <c r="H287" s="30" t="str">
        <f t="shared" si="9"/>
        <v>NIE</v>
      </c>
    </row>
    <row r="288" spans="1:8" hidden="1">
      <c r="A288" s="12">
        <v>24</v>
      </c>
      <c r="B288" s="12">
        <v>13</v>
      </c>
      <c r="C288" s="13" t="s">
        <v>284</v>
      </c>
      <c r="D288" s="14">
        <v>4.4000000000000004</v>
      </c>
      <c r="E288" s="22">
        <v>4.5</v>
      </c>
      <c r="F288" s="28">
        <v>6</v>
      </c>
      <c r="G288" s="31">
        <f t="shared" si="8"/>
        <v>4.9666666666666668</v>
      </c>
      <c r="H288" s="30" t="str">
        <f t="shared" si="9"/>
        <v>NIE</v>
      </c>
    </row>
    <row r="289" spans="1:8" hidden="1">
      <c r="A289" s="12">
        <v>24</v>
      </c>
      <c r="B289" s="12">
        <v>14</v>
      </c>
      <c r="C289" s="13" t="s">
        <v>285</v>
      </c>
      <c r="D289" s="14">
        <v>1.4</v>
      </c>
      <c r="E289" s="22">
        <v>1.7</v>
      </c>
      <c r="F289" s="28">
        <v>2</v>
      </c>
      <c r="G289" s="31">
        <f t="shared" si="8"/>
        <v>1.7</v>
      </c>
      <c r="H289" s="30" t="str">
        <f t="shared" si="9"/>
        <v>NIE</v>
      </c>
    </row>
    <row r="290" spans="1:8" hidden="1">
      <c r="A290" s="12">
        <v>24</v>
      </c>
      <c r="B290" s="12">
        <v>15</v>
      </c>
      <c r="C290" s="13" t="s">
        <v>286</v>
      </c>
      <c r="D290" s="14">
        <v>5.3</v>
      </c>
      <c r="E290" s="22">
        <v>5.0999999999999996</v>
      </c>
      <c r="F290" s="28">
        <v>5.9</v>
      </c>
      <c r="G290" s="31">
        <f t="shared" si="8"/>
        <v>5.4333333333333336</v>
      </c>
      <c r="H290" s="30" t="str">
        <f t="shared" si="9"/>
        <v>NIE</v>
      </c>
    </row>
    <row r="291" spans="1:8" hidden="1">
      <c r="A291" s="12">
        <v>24</v>
      </c>
      <c r="B291" s="12">
        <v>16</v>
      </c>
      <c r="C291" s="13" t="s">
        <v>287</v>
      </c>
      <c r="D291" s="14">
        <v>5.5</v>
      </c>
      <c r="E291" s="22">
        <v>5.6</v>
      </c>
      <c r="F291" s="28">
        <v>5.6</v>
      </c>
      <c r="G291" s="31">
        <f t="shared" si="8"/>
        <v>5.5666666666666664</v>
      </c>
      <c r="H291" s="30" t="str">
        <f t="shared" si="9"/>
        <v>NIE</v>
      </c>
    </row>
    <row r="292" spans="1:8" hidden="1">
      <c r="A292" s="12">
        <v>24</v>
      </c>
      <c r="B292" s="12">
        <v>17</v>
      </c>
      <c r="C292" s="13" t="s">
        <v>288</v>
      </c>
      <c r="D292" s="14">
        <v>5</v>
      </c>
      <c r="E292" s="22">
        <v>5</v>
      </c>
      <c r="F292" s="28">
        <v>6.7</v>
      </c>
      <c r="G292" s="31">
        <f t="shared" si="8"/>
        <v>5.5666666666666664</v>
      </c>
      <c r="H292" s="30" t="str">
        <f t="shared" si="9"/>
        <v>NIE</v>
      </c>
    </row>
    <row r="293" spans="1:8" hidden="1">
      <c r="A293" s="12">
        <v>24</v>
      </c>
      <c r="B293" s="12">
        <v>61</v>
      </c>
      <c r="C293" s="13" t="s">
        <v>289</v>
      </c>
      <c r="D293" s="14">
        <v>1.9</v>
      </c>
      <c r="E293" s="22">
        <v>1.8</v>
      </c>
      <c r="F293" s="28">
        <v>2.2000000000000002</v>
      </c>
      <c r="G293" s="31">
        <f t="shared" si="8"/>
        <v>1.9666666666666668</v>
      </c>
      <c r="H293" s="30" t="str">
        <f t="shared" si="9"/>
        <v>NIE</v>
      </c>
    </row>
    <row r="294" spans="1:8" hidden="1">
      <c r="A294" s="12">
        <v>24</v>
      </c>
      <c r="B294" s="12">
        <v>62</v>
      </c>
      <c r="C294" s="13" t="s">
        <v>290</v>
      </c>
      <c r="D294" s="14">
        <v>8.1999999999999993</v>
      </c>
      <c r="E294" s="22">
        <v>8.3000000000000007</v>
      </c>
      <c r="F294" s="28">
        <v>8.6</v>
      </c>
      <c r="G294" s="31">
        <f t="shared" si="8"/>
        <v>8.3666666666666654</v>
      </c>
      <c r="H294" s="30" t="str">
        <f t="shared" si="9"/>
        <v>NIE</v>
      </c>
    </row>
    <row r="295" spans="1:8" hidden="1">
      <c r="A295" s="12">
        <v>24</v>
      </c>
      <c r="B295" s="12">
        <v>63</v>
      </c>
      <c r="C295" s="13" t="s">
        <v>291</v>
      </c>
      <c r="D295" s="14">
        <v>3.5</v>
      </c>
      <c r="E295" s="22">
        <v>3.5</v>
      </c>
      <c r="F295" s="28">
        <v>3.4</v>
      </c>
      <c r="G295" s="31">
        <f t="shared" si="8"/>
        <v>3.4666666666666668</v>
      </c>
      <c r="H295" s="30" t="str">
        <f t="shared" si="9"/>
        <v>NIE</v>
      </c>
    </row>
    <row r="296" spans="1:8" hidden="1">
      <c r="A296" s="12">
        <v>24</v>
      </c>
      <c r="B296" s="12">
        <v>64</v>
      </c>
      <c r="C296" s="13" t="s">
        <v>292</v>
      </c>
      <c r="D296" s="14">
        <v>3.2</v>
      </c>
      <c r="E296" s="22">
        <v>3.2</v>
      </c>
      <c r="F296" s="28">
        <v>3.6</v>
      </c>
      <c r="G296" s="31">
        <f t="shared" si="8"/>
        <v>3.3333333333333335</v>
      </c>
      <c r="H296" s="30" t="str">
        <f t="shared" si="9"/>
        <v>NIE</v>
      </c>
    </row>
    <row r="297" spans="1:8" hidden="1">
      <c r="A297" s="12">
        <v>24</v>
      </c>
      <c r="B297" s="12">
        <v>65</v>
      </c>
      <c r="C297" s="13" t="s">
        <v>293</v>
      </c>
      <c r="D297" s="14">
        <v>4.5999999999999996</v>
      </c>
      <c r="E297" s="22">
        <v>4.5999999999999996</v>
      </c>
      <c r="F297" s="28">
        <v>4.8</v>
      </c>
      <c r="G297" s="31">
        <f t="shared" si="8"/>
        <v>4.6666666666666661</v>
      </c>
      <c r="H297" s="30" t="str">
        <f t="shared" si="9"/>
        <v>NIE</v>
      </c>
    </row>
    <row r="298" spans="1:8" hidden="1">
      <c r="A298" s="12">
        <v>24</v>
      </c>
      <c r="B298" s="12">
        <v>66</v>
      </c>
      <c r="C298" s="13" t="s">
        <v>294</v>
      </c>
      <c r="D298" s="14">
        <v>2.1</v>
      </c>
      <c r="E298" s="22">
        <v>2.2999999999999998</v>
      </c>
      <c r="F298" s="28">
        <v>3</v>
      </c>
      <c r="G298" s="31">
        <f t="shared" si="8"/>
        <v>2.4666666666666668</v>
      </c>
      <c r="H298" s="30" t="str">
        <f t="shared" si="9"/>
        <v>NIE</v>
      </c>
    </row>
    <row r="299" spans="1:8" hidden="1">
      <c r="A299" s="12">
        <v>24</v>
      </c>
      <c r="B299" s="12">
        <v>67</v>
      </c>
      <c r="C299" s="13" t="s">
        <v>295</v>
      </c>
      <c r="D299" s="14">
        <v>3.6</v>
      </c>
      <c r="E299" s="22">
        <v>3.4</v>
      </c>
      <c r="F299" s="28">
        <v>4.7</v>
      </c>
      <c r="G299" s="31">
        <f t="shared" si="8"/>
        <v>3.9</v>
      </c>
      <c r="H299" s="30" t="str">
        <f t="shared" si="9"/>
        <v>NIE</v>
      </c>
    </row>
    <row r="300" spans="1:8" hidden="1">
      <c r="A300" s="12">
        <v>24</v>
      </c>
      <c r="B300" s="12">
        <v>68</v>
      </c>
      <c r="C300" s="13" t="s">
        <v>296</v>
      </c>
      <c r="D300" s="14">
        <v>4</v>
      </c>
      <c r="E300" s="22">
        <v>4.2</v>
      </c>
      <c r="F300" s="28">
        <v>4.5999999999999996</v>
      </c>
      <c r="G300" s="31">
        <f t="shared" si="8"/>
        <v>4.2666666666666666</v>
      </c>
      <c r="H300" s="30" t="str">
        <f t="shared" si="9"/>
        <v>NIE</v>
      </c>
    </row>
    <row r="301" spans="1:8" hidden="1">
      <c r="A301" s="12">
        <v>24</v>
      </c>
      <c r="B301" s="12">
        <v>69</v>
      </c>
      <c r="C301" s="13" t="s">
        <v>297</v>
      </c>
      <c r="D301" s="14">
        <v>1</v>
      </c>
      <c r="E301" s="22">
        <v>1.5</v>
      </c>
      <c r="F301" s="28">
        <v>1.8</v>
      </c>
      <c r="G301" s="31">
        <f t="shared" si="8"/>
        <v>1.4333333333333333</v>
      </c>
      <c r="H301" s="30" t="str">
        <f t="shared" si="9"/>
        <v>NIE</v>
      </c>
    </row>
    <row r="302" spans="1:8" hidden="1">
      <c r="A302" s="12">
        <v>24</v>
      </c>
      <c r="B302" s="12">
        <v>70</v>
      </c>
      <c r="C302" s="13" t="s">
        <v>298</v>
      </c>
      <c r="D302" s="14">
        <v>4.2</v>
      </c>
      <c r="E302" s="22">
        <v>5</v>
      </c>
      <c r="F302" s="28">
        <v>6</v>
      </c>
      <c r="G302" s="31">
        <f t="shared" si="8"/>
        <v>5.0666666666666664</v>
      </c>
      <c r="H302" s="30" t="str">
        <f t="shared" si="9"/>
        <v>NIE</v>
      </c>
    </row>
    <row r="303" spans="1:8" hidden="1">
      <c r="A303" s="12">
        <v>24</v>
      </c>
      <c r="B303" s="12">
        <v>71</v>
      </c>
      <c r="C303" s="13" t="s">
        <v>299</v>
      </c>
      <c r="D303" s="14">
        <v>7.3</v>
      </c>
      <c r="E303" s="22">
        <v>7</v>
      </c>
      <c r="F303" s="28">
        <v>6.9</v>
      </c>
      <c r="G303" s="31">
        <f t="shared" si="8"/>
        <v>7.0666666666666664</v>
      </c>
      <c r="H303" s="30" t="str">
        <f t="shared" si="9"/>
        <v>NIE</v>
      </c>
    </row>
    <row r="304" spans="1:8" hidden="1">
      <c r="A304" s="12">
        <v>24</v>
      </c>
      <c r="B304" s="12">
        <v>72</v>
      </c>
      <c r="C304" s="13" t="s">
        <v>300</v>
      </c>
      <c r="D304" s="14">
        <v>2.7</v>
      </c>
      <c r="E304" s="22">
        <v>2.5</v>
      </c>
      <c r="F304" s="28">
        <v>2.6</v>
      </c>
      <c r="G304" s="31">
        <f t="shared" si="8"/>
        <v>2.6</v>
      </c>
      <c r="H304" s="30" t="str">
        <f t="shared" si="9"/>
        <v>NIE</v>
      </c>
    </row>
    <row r="305" spans="1:8" hidden="1">
      <c r="A305" s="12">
        <v>24</v>
      </c>
      <c r="B305" s="12">
        <v>73</v>
      </c>
      <c r="C305" s="13" t="s">
        <v>301</v>
      </c>
      <c r="D305" s="14">
        <v>2.7</v>
      </c>
      <c r="E305" s="22">
        <v>2.8</v>
      </c>
      <c r="F305" s="28">
        <v>3.2</v>
      </c>
      <c r="G305" s="31">
        <f t="shared" si="8"/>
        <v>2.9</v>
      </c>
      <c r="H305" s="30" t="str">
        <f t="shared" si="9"/>
        <v>NIE</v>
      </c>
    </row>
    <row r="306" spans="1:8" hidden="1">
      <c r="A306" s="12">
        <v>24</v>
      </c>
      <c r="B306" s="12">
        <v>74</v>
      </c>
      <c r="C306" s="13" t="s">
        <v>302</v>
      </c>
      <c r="D306" s="14">
        <v>3.7</v>
      </c>
      <c r="E306" s="22">
        <v>3.9</v>
      </c>
      <c r="F306" s="28">
        <v>4.3</v>
      </c>
      <c r="G306" s="31">
        <f t="shared" si="8"/>
        <v>3.9666666666666663</v>
      </c>
      <c r="H306" s="30" t="str">
        <f t="shared" si="9"/>
        <v>NIE</v>
      </c>
    </row>
    <row r="307" spans="1:8" hidden="1">
      <c r="A307" s="12">
        <v>24</v>
      </c>
      <c r="B307" s="12">
        <v>75</v>
      </c>
      <c r="C307" s="13" t="s">
        <v>303</v>
      </c>
      <c r="D307" s="14">
        <v>5.5</v>
      </c>
      <c r="E307" s="22">
        <v>5.2</v>
      </c>
      <c r="F307" s="28">
        <v>6.1</v>
      </c>
      <c r="G307" s="31">
        <f t="shared" si="8"/>
        <v>5.6000000000000005</v>
      </c>
      <c r="H307" s="30" t="str">
        <f t="shared" si="9"/>
        <v>NIE</v>
      </c>
    </row>
    <row r="308" spans="1:8" hidden="1">
      <c r="A308" s="12">
        <v>24</v>
      </c>
      <c r="B308" s="12">
        <v>76</v>
      </c>
      <c r="C308" s="13" t="s">
        <v>304</v>
      </c>
      <c r="D308" s="14">
        <v>4.3</v>
      </c>
      <c r="E308" s="22">
        <v>4.5999999999999996</v>
      </c>
      <c r="F308" s="28">
        <v>5.3</v>
      </c>
      <c r="G308" s="31">
        <f t="shared" si="8"/>
        <v>4.7333333333333334</v>
      </c>
      <c r="H308" s="30" t="str">
        <f t="shared" si="9"/>
        <v>NIE</v>
      </c>
    </row>
    <row r="309" spans="1:8" hidden="1">
      <c r="A309" s="12">
        <v>24</v>
      </c>
      <c r="B309" s="12">
        <v>77</v>
      </c>
      <c r="C309" s="13" t="s">
        <v>305</v>
      </c>
      <c r="D309" s="14">
        <v>1.7</v>
      </c>
      <c r="E309" s="22">
        <v>1.7</v>
      </c>
      <c r="F309" s="28">
        <v>2.1</v>
      </c>
      <c r="G309" s="31">
        <f t="shared" si="8"/>
        <v>1.8333333333333333</v>
      </c>
      <c r="H309" s="30" t="str">
        <f t="shared" si="9"/>
        <v>NIE</v>
      </c>
    </row>
    <row r="310" spans="1:8" hidden="1">
      <c r="A310" s="12">
        <v>24</v>
      </c>
      <c r="B310" s="12">
        <v>78</v>
      </c>
      <c r="C310" s="13" t="s">
        <v>306</v>
      </c>
      <c r="D310" s="14">
        <v>4.2</v>
      </c>
      <c r="E310" s="22">
        <v>4.4000000000000004</v>
      </c>
      <c r="F310" s="28">
        <v>5.2</v>
      </c>
      <c r="G310" s="31">
        <f t="shared" si="8"/>
        <v>4.6000000000000005</v>
      </c>
      <c r="H310" s="30" t="str">
        <f t="shared" si="9"/>
        <v>NIE</v>
      </c>
    </row>
    <row r="311" spans="1:8" hidden="1">
      <c r="A311" s="12">
        <v>24</v>
      </c>
      <c r="B311" s="12">
        <v>79</v>
      </c>
      <c r="C311" s="13" t="s">
        <v>307</v>
      </c>
      <c r="D311" s="14">
        <v>3.2</v>
      </c>
      <c r="E311" s="22">
        <v>3.5</v>
      </c>
      <c r="F311" s="28">
        <v>3.7</v>
      </c>
      <c r="G311" s="31">
        <f t="shared" si="8"/>
        <v>3.4666666666666668</v>
      </c>
      <c r="H311" s="30" t="str">
        <f t="shared" si="9"/>
        <v>NIE</v>
      </c>
    </row>
    <row r="312" spans="1:8">
      <c r="A312" s="15">
        <v>26</v>
      </c>
      <c r="B312" s="15" t="s">
        <v>4</v>
      </c>
      <c r="C312" s="43" t="s">
        <v>308</v>
      </c>
      <c r="D312" s="36">
        <v>7.8</v>
      </c>
      <c r="E312" s="37">
        <v>7.8</v>
      </c>
      <c r="F312" s="38">
        <v>8.6999999999999993</v>
      </c>
      <c r="G312" s="31">
        <f t="shared" si="8"/>
        <v>8.1</v>
      </c>
    </row>
    <row r="313" spans="1:8" hidden="1">
      <c r="A313" s="12">
        <v>26</v>
      </c>
      <c r="B313" s="12" t="s">
        <v>6</v>
      </c>
      <c r="C313" s="13" t="s">
        <v>309</v>
      </c>
      <c r="D313" s="14">
        <v>4.3</v>
      </c>
      <c r="E313" s="22">
        <v>4.4000000000000004</v>
      </c>
      <c r="F313" s="28">
        <v>4.9000000000000004</v>
      </c>
      <c r="G313" s="31">
        <f t="shared" si="8"/>
        <v>4.5333333333333341</v>
      </c>
      <c r="H313" s="30" t="str">
        <f t="shared" si="9"/>
        <v>NIE</v>
      </c>
    </row>
    <row r="314" spans="1:8" hidden="1">
      <c r="A314" s="12">
        <v>26</v>
      </c>
      <c r="B314" s="12" t="s">
        <v>3</v>
      </c>
      <c r="C314" s="13" t="s">
        <v>310</v>
      </c>
      <c r="D314" s="14">
        <v>7</v>
      </c>
      <c r="E314" s="22">
        <v>6.7</v>
      </c>
      <c r="F314" s="28">
        <v>7.7</v>
      </c>
      <c r="G314" s="31">
        <f t="shared" si="8"/>
        <v>7.1333333333333329</v>
      </c>
      <c r="H314" s="30" t="str">
        <f t="shared" si="9"/>
        <v>NIE</v>
      </c>
    </row>
    <row r="315" spans="1:8">
      <c r="A315" s="12">
        <v>26</v>
      </c>
      <c r="B315" s="12" t="s">
        <v>9</v>
      </c>
      <c r="C315" s="39" t="s">
        <v>311</v>
      </c>
      <c r="D315" s="40">
        <v>10.3</v>
      </c>
      <c r="E315" s="41">
        <v>10</v>
      </c>
      <c r="F315" s="42">
        <v>11.9</v>
      </c>
      <c r="G315" s="31">
        <f t="shared" si="8"/>
        <v>10.733333333333334</v>
      </c>
      <c r="H315" s="30" t="str">
        <f t="shared" si="9"/>
        <v>TAK</v>
      </c>
    </row>
    <row r="316" spans="1:8" hidden="1">
      <c r="A316" s="12">
        <v>26</v>
      </c>
      <c r="B316" s="12" t="s">
        <v>11</v>
      </c>
      <c r="C316" s="13" t="s">
        <v>312</v>
      </c>
      <c r="D316" s="14">
        <v>6.9</v>
      </c>
      <c r="E316" s="22">
        <v>7</v>
      </c>
      <c r="F316" s="28">
        <v>9.5</v>
      </c>
      <c r="G316" s="31">
        <f t="shared" si="8"/>
        <v>7.8</v>
      </c>
      <c r="H316" s="30" t="str">
        <f t="shared" si="9"/>
        <v>NIE</v>
      </c>
    </row>
    <row r="317" spans="1:8">
      <c r="A317" s="12">
        <v>26</v>
      </c>
      <c r="B317" s="12" t="s">
        <v>13</v>
      </c>
      <c r="C317" s="39" t="s">
        <v>313</v>
      </c>
      <c r="D317" s="40">
        <v>10.199999999999999</v>
      </c>
      <c r="E317" s="41">
        <v>10.5</v>
      </c>
      <c r="F317" s="42">
        <v>11.6</v>
      </c>
      <c r="G317" s="31">
        <f t="shared" si="8"/>
        <v>10.766666666666666</v>
      </c>
      <c r="H317" s="30" t="str">
        <f t="shared" si="9"/>
        <v>TAK</v>
      </c>
    </row>
    <row r="318" spans="1:8">
      <c r="A318" s="12">
        <v>26</v>
      </c>
      <c r="B318" s="12" t="s">
        <v>15</v>
      </c>
      <c r="C318" s="39" t="s">
        <v>314</v>
      </c>
      <c r="D318" s="40">
        <v>15.2</v>
      </c>
      <c r="E318" s="41">
        <v>15.8</v>
      </c>
      <c r="F318" s="42">
        <v>17.100000000000001</v>
      </c>
      <c r="G318" s="31">
        <f t="shared" si="8"/>
        <v>16.033333333333335</v>
      </c>
      <c r="H318" s="30" t="str">
        <f t="shared" si="9"/>
        <v>TAK</v>
      </c>
    </row>
    <row r="319" spans="1:8">
      <c r="A319" s="12">
        <v>26</v>
      </c>
      <c r="B319" s="12" t="s">
        <v>17</v>
      </c>
      <c r="C319" s="39" t="s">
        <v>315</v>
      </c>
      <c r="D319" s="40">
        <v>10.3</v>
      </c>
      <c r="E319" s="41">
        <v>9.6</v>
      </c>
      <c r="F319" s="42">
        <v>10.3</v>
      </c>
      <c r="G319" s="31">
        <f t="shared" si="8"/>
        <v>10.066666666666666</v>
      </c>
      <c r="H319" s="30" t="str">
        <f t="shared" si="9"/>
        <v>TAK</v>
      </c>
    </row>
    <row r="320" spans="1:8" hidden="1">
      <c r="A320" s="12">
        <v>26</v>
      </c>
      <c r="B320" s="12" t="s">
        <v>19</v>
      </c>
      <c r="C320" s="13" t="s">
        <v>316</v>
      </c>
      <c r="D320" s="14">
        <v>7</v>
      </c>
      <c r="E320" s="22">
        <v>7.8</v>
      </c>
      <c r="F320" s="28">
        <v>8.1</v>
      </c>
      <c r="G320" s="31">
        <f t="shared" si="8"/>
        <v>7.6333333333333329</v>
      </c>
      <c r="H320" s="30" t="str">
        <f t="shared" si="9"/>
        <v>NIE</v>
      </c>
    </row>
    <row r="321" spans="1:8" hidden="1">
      <c r="A321" s="12">
        <v>26</v>
      </c>
      <c r="B321" s="12" t="s">
        <v>21</v>
      </c>
      <c r="C321" s="13" t="s">
        <v>317</v>
      </c>
      <c r="D321" s="14">
        <v>7.8</v>
      </c>
      <c r="E321" s="22">
        <v>8.1999999999999993</v>
      </c>
      <c r="F321" s="28">
        <v>7.8</v>
      </c>
      <c r="G321" s="31">
        <f t="shared" si="8"/>
        <v>7.9333333333333336</v>
      </c>
      <c r="H321" s="30" t="str">
        <f t="shared" si="9"/>
        <v>NIE</v>
      </c>
    </row>
    <row r="322" spans="1:8">
      <c r="A322" s="12">
        <v>26</v>
      </c>
      <c r="B322" s="12">
        <v>10</v>
      </c>
      <c r="C322" s="39" t="s">
        <v>318</v>
      </c>
      <c r="D322" s="40">
        <v>14.6</v>
      </c>
      <c r="E322" s="41">
        <v>14.7</v>
      </c>
      <c r="F322" s="42">
        <v>16.5</v>
      </c>
      <c r="G322" s="31">
        <f t="shared" si="8"/>
        <v>15.266666666666666</v>
      </c>
      <c r="H322" s="30" t="str">
        <f t="shared" si="9"/>
        <v>TAK</v>
      </c>
    </row>
    <row r="323" spans="1:8" hidden="1">
      <c r="A323" s="12">
        <v>26</v>
      </c>
      <c r="B323" s="12">
        <v>11</v>
      </c>
      <c r="C323" s="13" t="s">
        <v>319</v>
      </c>
      <c r="D323" s="14">
        <v>9.9</v>
      </c>
      <c r="E323" s="22">
        <v>9.6</v>
      </c>
      <c r="F323" s="28">
        <v>9.8000000000000007</v>
      </c>
      <c r="G323" s="31">
        <f t="shared" si="8"/>
        <v>9.7666666666666657</v>
      </c>
      <c r="H323" s="30" t="str">
        <f t="shared" si="9"/>
        <v>NIE</v>
      </c>
    </row>
    <row r="324" spans="1:8" hidden="1">
      <c r="A324" s="12">
        <v>26</v>
      </c>
      <c r="B324" s="12">
        <v>12</v>
      </c>
      <c r="C324" s="13" t="s">
        <v>320</v>
      </c>
      <c r="D324" s="14">
        <v>6.9</v>
      </c>
      <c r="E324" s="22">
        <v>6.5</v>
      </c>
      <c r="F324" s="28">
        <v>6.7</v>
      </c>
      <c r="G324" s="31">
        <f t="shared" si="8"/>
        <v>6.7</v>
      </c>
      <c r="H324" s="30" t="str">
        <f t="shared" si="9"/>
        <v>NIE</v>
      </c>
    </row>
    <row r="325" spans="1:8" hidden="1">
      <c r="A325" s="12">
        <v>26</v>
      </c>
      <c r="B325" s="12">
        <v>13</v>
      </c>
      <c r="C325" s="13" t="s">
        <v>321</v>
      </c>
      <c r="D325" s="14">
        <v>6.6</v>
      </c>
      <c r="E325" s="22">
        <v>7.1</v>
      </c>
      <c r="F325" s="28">
        <v>7.9</v>
      </c>
      <c r="G325" s="31">
        <f t="shared" si="8"/>
        <v>7.2</v>
      </c>
      <c r="H325" s="30" t="str">
        <f t="shared" si="9"/>
        <v>NIE</v>
      </c>
    </row>
    <row r="326" spans="1:8" hidden="1">
      <c r="A326" s="12">
        <v>26</v>
      </c>
      <c r="B326" s="12">
        <v>61</v>
      </c>
      <c r="C326" s="13" t="s">
        <v>322</v>
      </c>
      <c r="D326" s="14">
        <v>4.5999999999999996</v>
      </c>
      <c r="E326" s="22">
        <v>4.5999999999999996</v>
      </c>
      <c r="F326" s="28">
        <v>5.2</v>
      </c>
      <c r="G326" s="31">
        <f t="shared" si="8"/>
        <v>4.8</v>
      </c>
      <c r="H326" s="30" t="str">
        <f t="shared" si="9"/>
        <v>NIE</v>
      </c>
    </row>
    <row r="327" spans="1:8" ht="29.25">
      <c r="A327" s="15">
        <v>28</v>
      </c>
      <c r="B327" s="15" t="s">
        <v>4</v>
      </c>
      <c r="C327" s="43" t="s">
        <v>323</v>
      </c>
      <c r="D327" s="36">
        <v>8.3000000000000007</v>
      </c>
      <c r="E327" s="37">
        <v>8.6</v>
      </c>
      <c r="F327" s="38">
        <v>9.1</v>
      </c>
      <c r="G327" s="31">
        <f t="shared" si="8"/>
        <v>8.6666666666666661</v>
      </c>
    </row>
    <row r="328" spans="1:8">
      <c r="A328" s="12">
        <v>28</v>
      </c>
      <c r="B328" s="12" t="s">
        <v>6</v>
      </c>
      <c r="C328" s="39" t="s">
        <v>324</v>
      </c>
      <c r="D328" s="40">
        <v>17.3</v>
      </c>
      <c r="E328" s="41">
        <v>18.2</v>
      </c>
      <c r="F328" s="42">
        <v>19.8</v>
      </c>
      <c r="G328" s="31">
        <f t="shared" si="8"/>
        <v>18.433333333333334</v>
      </c>
      <c r="H328" s="30" t="str">
        <f t="shared" si="9"/>
        <v>TAK</v>
      </c>
    </row>
    <row r="329" spans="1:8">
      <c r="A329" s="12">
        <v>28</v>
      </c>
      <c r="B329" s="12" t="s">
        <v>3</v>
      </c>
      <c r="C329" s="39" t="s">
        <v>325</v>
      </c>
      <c r="D329" s="40">
        <v>14.4</v>
      </c>
      <c r="E329" s="41">
        <v>17.100000000000001</v>
      </c>
      <c r="F329" s="42">
        <v>18.600000000000001</v>
      </c>
      <c r="G329" s="31">
        <f t="shared" si="8"/>
        <v>16.7</v>
      </c>
      <c r="H329" s="30" t="str">
        <f t="shared" si="9"/>
        <v>TAK</v>
      </c>
    </row>
    <row r="330" spans="1:8">
      <c r="A330" s="12">
        <v>28</v>
      </c>
      <c r="B330" s="12" t="s">
        <v>9</v>
      </c>
      <c r="C330" s="39" t="s">
        <v>326</v>
      </c>
      <c r="D330" s="40">
        <v>12.5</v>
      </c>
      <c r="E330" s="41">
        <v>12.7</v>
      </c>
      <c r="F330" s="42">
        <v>12.4</v>
      </c>
      <c r="G330" s="31">
        <f t="shared" si="8"/>
        <v>12.533333333333333</v>
      </c>
      <c r="H330" s="30" t="str">
        <f t="shared" si="9"/>
        <v>TAK</v>
      </c>
    </row>
    <row r="331" spans="1:8">
      <c r="A331" s="12">
        <v>28</v>
      </c>
      <c r="B331" s="12" t="s">
        <v>11</v>
      </c>
      <c r="C331" s="39" t="s">
        <v>327</v>
      </c>
      <c r="D331" s="40">
        <v>12.5</v>
      </c>
      <c r="E331" s="41">
        <v>13</v>
      </c>
      <c r="F331" s="42">
        <v>14.7</v>
      </c>
      <c r="G331" s="31">
        <f t="shared" si="8"/>
        <v>13.4</v>
      </c>
      <c r="H331" s="30" t="str">
        <f t="shared" si="9"/>
        <v>TAK</v>
      </c>
    </row>
    <row r="332" spans="1:8">
      <c r="A332" s="12">
        <v>28</v>
      </c>
      <c r="B332" s="12" t="s">
        <v>13</v>
      </c>
      <c r="C332" s="39" t="s">
        <v>328</v>
      </c>
      <c r="D332" s="40">
        <v>10.7</v>
      </c>
      <c r="E332" s="41">
        <v>11.1</v>
      </c>
      <c r="F332" s="42">
        <v>12</v>
      </c>
      <c r="G332" s="31">
        <f t="shared" si="8"/>
        <v>11.266666666666666</v>
      </c>
      <c r="H332" s="30" t="str">
        <f t="shared" si="9"/>
        <v>TAK</v>
      </c>
    </row>
    <row r="333" spans="1:8" hidden="1">
      <c r="A333" s="12">
        <v>28</v>
      </c>
      <c r="B333" s="12" t="s">
        <v>15</v>
      </c>
      <c r="C333" s="13" t="s">
        <v>329</v>
      </c>
      <c r="D333" s="14">
        <v>9</v>
      </c>
      <c r="E333" s="22">
        <v>8.8000000000000007</v>
      </c>
      <c r="F333" s="28">
        <v>8.9</v>
      </c>
      <c r="G333" s="31">
        <f t="shared" ref="G333:G396" si="10">AVERAGE(F333,E333,D333)</f>
        <v>8.9</v>
      </c>
      <c r="H333" s="30" t="str">
        <f t="shared" ref="H333:H396" si="11">IF(G333&gt;10, "TAK","NIE")</f>
        <v>NIE</v>
      </c>
    </row>
    <row r="334" spans="1:8" hidden="1">
      <c r="A334" s="12">
        <v>28</v>
      </c>
      <c r="B334" s="12" t="s">
        <v>17</v>
      </c>
      <c r="C334" s="13" t="s">
        <v>330</v>
      </c>
      <c r="D334" s="14">
        <v>4.2</v>
      </c>
      <c r="E334" s="22">
        <v>4.3</v>
      </c>
      <c r="F334" s="28">
        <v>4.2</v>
      </c>
      <c r="G334" s="31">
        <f t="shared" si="10"/>
        <v>4.2333333333333334</v>
      </c>
      <c r="H334" s="30" t="str">
        <f t="shared" si="11"/>
        <v>NIE</v>
      </c>
    </row>
    <row r="335" spans="1:8">
      <c r="A335" s="12">
        <v>28</v>
      </c>
      <c r="B335" s="12" t="s">
        <v>19</v>
      </c>
      <c r="C335" s="39" t="s">
        <v>331</v>
      </c>
      <c r="D335" s="40">
        <v>16.399999999999999</v>
      </c>
      <c r="E335" s="41">
        <v>18</v>
      </c>
      <c r="F335" s="42">
        <v>19.8</v>
      </c>
      <c r="G335" s="31">
        <f t="shared" si="10"/>
        <v>18.066666666666666</v>
      </c>
      <c r="H335" s="30" t="str">
        <f t="shared" si="11"/>
        <v>TAK</v>
      </c>
    </row>
    <row r="336" spans="1:8">
      <c r="A336" s="12">
        <v>28</v>
      </c>
      <c r="B336" s="12" t="s">
        <v>21</v>
      </c>
      <c r="C336" s="39" t="s">
        <v>332</v>
      </c>
      <c r="D336" s="40">
        <v>10.3</v>
      </c>
      <c r="E336" s="41">
        <v>10.7</v>
      </c>
      <c r="F336" s="42">
        <v>12.7</v>
      </c>
      <c r="G336" s="31">
        <f t="shared" si="10"/>
        <v>11.233333333333334</v>
      </c>
      <c r="H336" s="30" t="str">
        <f t="shared" si="11"/>
        <v>TAK</v>
      </c>
    </row>
    <row r="337" spans="1:8" hidden="1">
      <c r="A337" s="12">
        <v>28</v>
      </c>
      <c r="B337" s="12">
        <v>10</v>
      </c>
      <c r="C337" s="13" t="s">
        <v>333</v>
      </c>
      <c r="D337" s="14">
        <v>8.4</v>
      </c>
      <c r="E337" s="22">
        <v>9.3000000000000007</v>
      </c>
      <c r="F337" s="28">
        <v>9.6999999999999993</v>
      </c>
      <c r="G337" s="31">
        <f t="shared" si="10"/>
        <v>9.1333333333333329</v>
      </c>
      <c r="H337" s="30" t="str">
        <f t="shared" si="11"/>
        <v>NIE</v>
      </c>
    </row>
    <row r="338" spans="1:8" hidden="1">
      <c r="A338" s="12">
        <v>28</v>
      </c>
      <c r="B338" s="12">
        <v>11</v>
      </c>
      <c r="C338" s="13" t="s">
        <v>334</v>
      </c>
      <c r="D338" s="14">
        <v>6.8</v>
      </c>
      <c r="E338" s="22">
        <v>6.4</v>
      </c>
      <c r="F338" s="28">
        <v>6</v>
      </c>
      <c r="G338" s="31">
        <f t="shared" si="10"/>
        <v>6.3999999999999995</v>
      </c>
      <c r="H338" s="30" t="str">
        <f t="shared" si="11"/>
        <v>NIE</v>
      </c>
    </row>
    <row r="339" spans="1:8">
      <c r="A339" s="12">
        <v>28</v>
      </c>
      <c r="B339" s="12">
        <v>12</v>
      </c>
      <c r="C339" s="39" t="s">
        <v>335</v>
      </c>
      <c r="D339" s="40">
        <v>10.4</v>
      </c>
      <c r="E339" s="41">
        <v>11</v>
      </c>
      <c r="F339" s="42">
        <v>10.6</v>
      </c>
      <c r="G339" s="31">
        <f t="shared" si="10"/>
        <v>10.666666666666666</v>
      </c>
      <c r="H339" s="30" t="str">
        <f t="shared" si="11"/>
        <v>TAK</v>
      </c>
    </row>
    <row r="340" spans="1:8">
      <c r="A340" s="12">
        <v>28</v>
      </c>
      <c r="B340" s="12">
        <v>13</v>
      </c>
      <c r="C340" s="39" t="s">
        <v>336</v>
      </c>
      <c r="D340" s="40">
        <v>13.3</v>
      </c>
      <c r="E340" s="41">
        <v>10.6</v>
      </c>
      <c r="F340" s="42">
        <v>11</v>
      </c>
      <c r="G340" s="31">
        <f t="shared" si="10"/>
        <v>11.633333333333335</v>
      </c>
      <c r="H340" s="30" t="str">
        <f t="shared" si="11"/>
        <v>TAK</v>
      </c>
    </row>
    <row r="341" spans="1:8" hidden="1">
      <c r="A341" s="12">
        <v>28</v>
      </c>
      <c r="B341" s="12">
        <v>14</v>
      </c>
      <c r="C341" s="13" t="s">
        <v>337</v>
      </c>
      <c r="D341" s="14">
        <v>6.4</v>
      </c>
      <c r="E341" s="22">
        <v>6.7</v>
      </c>
      <c r="F341" s="28">
        <v>8</v>
      </c>
      <c r="G341" s="31">
        <f t="shared" si="10"/>
        <v>7.0333333333333341</v>
      </c>
      <c r="H341" s="30" t="str">
        <f t="shared" si="11"/>
        <v>NIE</v>
      </c>
    </row>
    <row r="342" spans="1:8" hidden="1">
      <c r="A342" s="12">
        <v>28</v>
      </c>
      <c r="B342" s="12">
        <v>15</v>
      </c>
      <c r="C342" s="13" t="s">
        <v>338</v>
      </c>
      <c r="D342" s="14">
        <v>8.5</v>
      </c>
      <c r="E342" s="22">
        <v>8.8000000000000007</v>
      </c>
      <c r="F342" s="28">
        <v>9.6</v>
      </c>
      <c r="G342" s="31">
        <f t="shared" si="10"/>
        <v>8.9666666666666668</v>
      </c>
      <c r="H342" s="30" t="str">
        <f t="shared" si="11"/>
        <v>NIE</v>
      </c>
    </row>
    <row r="343" spans="1:8">
      <c r="A343" s="12">
        <v>28</v>
      </c>
      <c r="B343" s="12">
        <v>16</v>
      </c>
      <c r="C343" s="39" t="s">
        <v>339</v>
      </c>
      <c r="D343" s="40">
        <v>12.1</v>
      </c>
      <c r="E343" s="41">
        <v>12.3</v>
      </c>
      <c r="F343" s="42">
        <v>14.3</v>
      </c>
      <c r="G343" s="31">
        <f t="shared" si="10"/>
        <v>12.9</v>
      </c>
      <c r="H343" s="30" t="str">
        <f t="shared" si="11"/>
        <v>TAK</v>
      </c>
    </row>
    <row r="344" spans="1:8" hidden="1">
      <c r="A344" s="12">
        <v>28</v>
      </c>
      <c r="B344" s="12">
        <v>17</v>
      </c>
      <c r="C344" s="13" t="s">
        <v>340</v>
      </c>
      <c r="D344" s="14">
        <v>8.8000000000000007</v>
      </c>
      <c r="E344" s="22">
        <v>8.3000000000000007</v>
      </c>
      <c r="F344" s="28">
        <v>9.3000000000000007</v>
      </c>
      <c r="G344" s="31">
        <f t="shared" si="10"/>
        <v>8.8000000000000007</v>
      </c>
      <c r="H344" s="30" t="str">
        <f t="shared" si="11"/>
        <v>NIE</v>
      </c>
    </row>
    <row r="345" spans="1:8" hidden="1">
      <c r="A345" s="12">
        <v>28</v>
      </c>
      <c r="B345" s="12">
        <v>18</v>
      </c>
      <c r="C345" s="13" t="s">
        <v>341</v>
      </c>
      <c r="D345" s="14">
        <v>7.9</v>
      </c>
      <c r="E345" s="22">
        <v>9.6999999999999993</v>
      </c>
      <c r="F345" s="28">
        <v>9.1</v>
      </c>
      <c r="G345" s="31">
        <f t="shared" si="10"/>
        <v>8.8999999999999986</v>
      </c>
      <c r="H345" s="30" t="str">
        <f t="shared" si="11"/>
        <v>NIE</v>
      </c>
    </row>
    <row r="346" spans="1:8">
      <c r="A346" s="12">
        <v>28</v>
      </c>
      <c r="B346" s="12">
        <v>19</v>
      </c>
      <c r="C346" s="39" t="s">
        <v>342</v>
      </c>
      <c r="D346" s="40">
        <v>12.4</v>
      </c>
      <c r="E346" s="41">
        <v>12.8</v>
      </c>
      <c r="F346" s="42">
        <v>16.399999999999999</v>
      </c>
      <c r="G346" s="31">
        <f t="shared" si="10"/>
        <v>13.866666666666667</v>
      </c>
      <c r="H346" s="30" t="str">
        <f t="shared" si="11"/>
        <v>TAK</v>
      </c>
    </row>
    <row r="347" spans="1:8" hidden="1">
      <c r="A347" s="12">
        <v>28</v>
      </c>
      <c r="B347" s="12">
        <v>61</v>
      </c>
      <c r="C347" s="13" t="s">
        <v>343</v>
      </c>
      <c r="D347" s="14">
        <v>6.3</v>
      </c>
      <c r="E347" s="22">
        <v>6.7</v>
      </c>
      <c r="F347" s="28">
        <v>6.8</v>
      </c>
      <c r="G347" s="31">
        <f t="shared" si="10"/>
        <v>6.6000000000000005</v>
      </c>
      <c r="H347" s="30" t="str">
        <f t="shared" si="11"/>
        <v>NIE</v>
      </c>
    </row>
    <row r="348" spans="1:8" hidden="1">
      <c r="A348" s="12">
        <v>28</v>
      </c>
      <c r="B348" s="12">
        <v>62</v>
      </c>
      <c r="C348" s="13" t="s">
        <v>344</v>
      </c>
      <c r="D348" s="14">
        <v>2.1</v>
      </c>
      <c r="E348" s="22">
        <v>2.1</v>
      </c>
      <c r="F348" s="28">
        <v>2.2000000000000002</v>
      </c>
      <c r="G348" s="31">
        <f t="shared" si="10"/>
        <v>2.1333333333333333</v>
      </c>
      <c r="H348" s="30" t="str">
        <f t="shared" si="11"/>
        <v>NIE</v>
      </c>
    </row>
    <row r="349" spans="1:8">
      <c r="A349" s="15">
        <v>30</v>
      </c>
      <c r="B349" s="15" t="s">
        <v>4</v>
      </c>
      <c r="C349" s="43" t="s">
        <v>345</v>
      </c>
      <c r="D349" s="36">
        <v>3</v>
      </c>
      <c r="E349" s="37">
        <v>2.9</v>
      </c>
      <c r="F349" s="38">
        <v>3.2</v>
      </c>
      <c r="G349" s="31">
        <f t="shared" si="10"/>
        <v>3.0333333333333332</v>
      </c>
    </row>
    <row r="350" spans="1:8" hidden="1">
      <c r="A350" s="12">
        <v>30</v>
      </c>
      <c r="B350" s="12" t="s">
        <v>6</v>
      </c>
      <c r="C350" s="13" t="s">
        <v>346</v>
      </c>
      <c r="D350" s="14">
        <v>7.5</v>
      </c>
      <c r="E350" s="22">
        <v>7</v>
      </c>
      <c r="F350" s="28">
        <v>7.5</v>
      </c>
      <c r="G350" s="31">
        <f t="shared" si="10"/>
        <v>7.333333333333333</v>
      </c>
      <c r="H350" s="30" t="str">
        <f t="shared" si="11"/>
        <v>NIE</v>
      </c>
    </row>
    <row r="351" spans="1:8" hidden="1">
      <c r="A351" s="12">
        <v>30</v>
      </c>
      <c r="B351" s="12" t="s">
        <v>3</v>
      </c>
      <c r="C351" s="13" t="s">
        <v>347</v>
      </c>
      <c r="D351" s="14">
        <v>4.8</v>
      </c>
      <c r="E351" s="22">
        <v>4.5</v>
      </c>
      <c r="F351" s="28">
        <v>3.7</v>
      </c>
      <c r="G351" s="31">
        <f t="shared" si="10"/>
        <v>4.333333333333333</v>
      </c>
      <c r="H351" s="30" t="str">
        <f t="shared" si="11"/>
        <v>NIE</v>
      </c>
    </row>
    <row r="352" spans="1:8" hidden="1">
      <c r="A352" s="12">
        <v>30</v>
      </c>
      <c r="B352" s="12" t="s">
        <v>9</v>
      </c>
      <c r="C352" s="13" t="s">
        <v>348</v>
      </c>
      <c r="D352" s="14">
        <v>4.5</v>
      </c>
      <c r="E352" s="22">
        <v>4.4000000000000004</v>
      </c>
      <c r="F352" s="28">
        <v>4.3</v>
      </c>
      <c r="G352" s="31">
        <f t="shared" si="10"/>
        <v>4.3999999999999995</v>
      </c>
      <c r="H352" s="30" t="str">
        <f t="shared" si="11"/>
        <v>NIE</v>
      </c>
    </row>
    <row r="353" spans="1:8" hidden="1">
      <c r="A353" s="12">
        <v>30</v>
      </c>
      <c r="B353" s="12" t="s">
        <v>11</v>
      </c>
      <c r="C353" s="13" t="s">
        <v>349</v>
      </c>
      <c r="D353" s="14">
        <v>5.0999999999999996</v>
      </c>
      <c r="E353" s="22">
        <v>4.8</v>
      </c>
      <c r="F353" s="28">
        <v>5.4</v>
      </c>
      <c r="G353" s="31">
        <f t="shared" si="10"/>
        <v>5.0999999999999996</v>
      </c>
      <c r="H353" s="30" t="str">
        <f t="shared" si="11"/>
        <v>NIE</v>
      </c>
    </row>
    <row r="354" spans="1:8" hidden="1">
      <c r="A354" s="12">
        <v>30</v>
      </c>
      <c r="B354" s="12" t="s">
        <v>13</v>
      </c>
      <c r="C354" s="13" t="s">
        <v>159</v>
      </c>
      <c r="D354" s="14">
        <v>4.5999999999999996</v>
      </c>
      <c r="E354" s="22">
        <v>4.4000000000000004</v>
      </c>
      <c r="F354" s="28">
        <v>4.4000000000000004</v>
      </c>
      <c r="G354" s="31">
        <f t="shared" si="10"/>
        <v>4.4666666666666668</v>
      </c>
      <c r="H354" s="30" t="str">
        <f t="shared" si="11"/>
        <v>NIE</v>
      </c>
    </row>
    <row r="355" spans="1:8" hidden="1">
      <c r="A355" s="12">
        <v>30</v>
      </c>
      <c r="B355" s="12" t="s">
        <v>15</v>
      </c>
      <c r="C355" s="13" t="s">
        <v>350</v>
      </c>
      <c r="D355" s="14">
        <v>4.3</v>
      </c>
      <c r="E355" s="22">
        <v>4.2</v>
      </c>
      <c r="F355" s="28">
        <v>4.9000000000000004</v>
      </c>
      <c r="G355" s="31">
        <f t="shared" si="10"/>
        <v>4.4666666666666677</v>
      </c>
      <c r="H355" s="30" t="str">
        <f t="shared" si="11"/>
        <v>NIE</v>
      </c>
    </row>
    <row r="356" spans="1:8" hidden="1">
      <c r="A356" s="12">
        <v>30</v>
      </c>
      <c r="B356" s="12" t="s">
        <v>17</v>
      </c>
      <c r="C356" s="13" t="s">
        <v>351</v>
      </c>
      <c r="D356" s="14">
        <v>3.1</v>
      </c>
      <c r="E356" s="22">
        <v>3.3</v>
      </c>
      <c r="F356" s="28">
        <v>3.2</v>
      </c>
      <c r="G356" s="31">
        <f t="shared" si="10"/>
        <v>3.1999999999999997</v>
      </c>
      <c r="H356" s="30" t="str">
        <f t="shared" si="11"/>
        <v>NIE</v>
      </c>
    </row>
    <row r="357" spans="1:8" hidden="1">
      <c r="A357" s="12">
        <v>30</v>
      </c>
      <c r="B357" s="12" t="s">
        <v>19</v>
      </c>
      <c r="C357" s="13" t="s">
        <v>352</v>
      </c>
      <c r="D357" s="14">
        <v>1.6</v>
      </c>
      <c r="E357" s="22">
        <v>1.8</v>
      </c>
      <c r="F357" s="28">
        <v>1.7</v>
      </c>
      <c r="G357" s="31">
        <f t="shared" si="10"/>
        <v>1.7</v>
      </c>
      <c r="H357" s="30" t="str">
        <f t="shared" si="11"/>
        <v>NIE</v>
      </c>
    </row>
    <row r="358" spans="1:8" hidden="1">
      <c r="A358" s="12">
        <v>30</v>
      </c>
      <c r="B358" s="12" t="s">
        <v>21</v>
      </c>
      <c r="C358" s="13" t="s">
        <v>353</v>
      </c>
      <c r="D358" s="14">
        <v>3.9</v>
      </c>
      <c r="E358" s="22">
        <v>3.4</v>
      </c>
      <c r="F358" s="28">
        <v>3.6</v>
      </c>
      <c r="G358" s="31">
        <f t="shared" si="10"/>
        <v>3.6333333333333333</v>
      </c>
      <c r="H358" s="30" t="str">
        <f t="shared" si="11"/>
        <v>NIE</v>
      </c>
    </row>
    <row r="359" spans="1:8" hidden="1">
      <c r="A359" s="12">
        <v>30</v>
      </c>
      <c r="B359" s="12">
        <v>10</v>
      </c>
      <c r="C359" s="13" t="s">
        <v>354</v>
      </c>
      <c r="D359" s="14">
        <v>8.3000000000000007</v>
      </c>
      <c r="E359" s="22">
        <v>8.6</v>
      </c>
      <c r="F359" s="28">
        <v>9.9</v>
      </c>
      <c r="G359" s="31">
        <f t="shared" si="10"/>
        <v>8.9333333333333336</v>
      </c>
      <c r="H359" s="30" t="str">
        <f t="shared" si="11"/>
        <v>NIE</v>
      </c>
    </row>
    <row r="360" spans="1:8" hidden="1">
      <c r="A360" s="12">
        <v>30</v>
      </c>
      <c r="B360" s="12">
        <v>11</v>
      </c>
      <c r="C360" s="13" t="s">
        <v>355</v>
      </c>
      <c r="D360" s="14">
        <v>3</v>
      </c>
      <c r="E360" s="22">
        <v>2.8</v>
      </c>
      <c r="F360" s="28">
        <v>2.8</v>
      </c>
      <c r="G360" s="31">
        <f t="shared" si="10"/>
        <v>2.8666666666666667</v>
      </c>
      <c r="H360" s="30" t="str">
        <f t="shared" si="11"/>
        <v>NIE</v>
      </c>
    </row>
    <row r="361" spans="1:8" hidden="1">
      <c r="A361" s="12">
        <v>30</v>
      </c>
      <c r="B361" s="12">
        <v>12</v>
      </c>
      <c r="C361" s="13" t="s">
        <v>356</v>
      </c>
      <c r="D361" s="14">
        <v>2.6</v>
      </c>
      <c r="E361" s="22">
        <v>2.7</v>
      </c>
      <c r="F361" s="28">
        <v>2.6</v>
      </c>
      <c r="G361" s="31">
        <f t="shared" si="10"/>
        <v>2.6333333333333333</v>
      </c>
      <c r="H361" s="30" t="str">
        <f t="shared" si="11"/>
        <v>NIE</v>
      </c>
    </row>
    <row r="362" spans="1:8" hidden="1">
      <c r="A362" s="12">
        <v>30</v>
      </c>
      <c r="B362" s="12">
        <v>13</v>
      </c>
      <c r="C362" s="13" t="s">
        <v>357</v>
      </c>
      <c r="D362" s="14">
        <v>2.5</v>
      </c>
      <c r="E362" s="22">
        <v>2.2999999999999998</v>
      </c>
      <c r="F362" s="28">
        <v>2.2000000000000002</v>
      </c>
      <c r="G362" s="31">
        <f t="shared" si="10"/>
        <v>2.3333333333333335</v>
      </c>
      <c r="H362" s="30" t="str">
        <f t="shared" si="11"/>
        <v>NIE</v>
      </c>
    </row>
    <row r="363" spans="1:8" hidden="1">
      <c r="A363" s="12">
        <v>30</v>
      </c>
      <c r="B363" s="12">
        <v>14</v>
      </c>
      <c r="C363" s="13" t="s">
        <v>358</v>
      </c>
      <c r="D363" s="14">
        <v>4.5999999999999996</v>
      </c>
      <c r="E363" s="22">
        <v>4.8</v>
      </c>
      <c r="F363" s="28">
        <v>5.8</v>
      </c>
      <c r="G363" s="31">
        <f t="shared" si="10"/>
        <v>5.0666666666666664</v>
      </c>
      <c r="H363" s="30" t="str">
        <f t="shared" si="11"/>
        <v>NIE</v>
      </c>
    </row>
    <row r="364" spans="1:8" hidden="1">
      <c r="A364" s="12">
        <v>30</v>
      </c>
      <c r="B364" s="12">
        <v>15</v>
      </c>
      <c r="C364" s="13" t="s">
        <v>359</v>
      </c>
      <c r="D364" s="14">
        <v>2.5</v>
      </c>
      <c r="E364" s="22">
        <v>2.2000000000000002</v>
      </c>
      <c r="F364" s="28">
        <v>2.2999999999999998</v>
      </c>
      <c r="G364" s="31">
        <f t="shared" si="10"/>
        <v>2.3333333333333335</v>
      </c>
      <c r="H364" s="30" t="str">
        <f t="shared" si="11"/>
        <v>NIE</v>
      </c>
    </row>
    <row r="365" spans="1:8" hidden="1">
      <c r="A365" s="12">
        <v>30</v>
      </c>
      <c r="B365" s="12">
        <v>16</v>
      </c>
      <c r="C365" s="13" t="s">
        <v>360</v>
      </c>
      <c r="D365" s="14">
        <v>3</v>
      </c>
      <c r="E365" s="22">
        <v>3.2</v>
      </c>
      <c r="F365" s="28">
        <v>3.7</v>
      </c>
      <c r="G365" s="31">
        <f t="shared" si="10"/>
        <v>3.3000000000000003</v>
      </c>
      <c r="H365" s="30" t="str">
        <f t="shared" si="11"/>
        <v>NIE</v>
      </c>
    </row>
    <row r="366" spans="1:8" hidden="1">
      <c r="A366" s="12">
        <v>30</v>
      </c>
      <c r="B366" s="12">
        <v>17</v>
      </c>
      <c r="C366" s="13" t="s">
        <v>170</v>
      </c>
      <c r="D366" s="14">
        <v>3</v>
      </c>
      <c r="E366" s="22">
        <v>3</v>
      </c>
      <c r="F366" s="28">
        <v>2.8</v>
      </c>
      <c r="G366" s="31">
        <f t="shared" si="10"/>
        <v>2.9333333333333336</v>
      </c>
      <c r="H366" s="30" t="str">
        <f t="shared" si="11"/>
        <v>NIE</v>
      </c>
    </row>
    <row r="367" spans="1:8" hidden="1">
      <c r="A367" s="12">
        <v>30</v>
      </c>
      <c r="B367" s="12">
        <v>18</v>
      </c>
      <c r="C367" s="13" t="s">
        <v>361</v>
      </c>
      <c r="D367" s="14">
        <v>3.7</v>
      </c>
      <c r="E367" s="22">
        <v>3.6</v>
      </c>
      <c r="F367" s="28">
        <v>3.4</v>
      </c>
      <c r="G367" s="31">
        <f t="shared" si="10"/>
        <v>3.5666666666666664</v>
      </c>
      <c r="H367" s="30" t="str">
        <f t="shared" si="11"/>
        <v>NIE</v>
      </c>
    </row>
    <row r="368" spans="1:8" hidden="1">
      <c r="A368" s="12">
        <v>30</v>
      </c>
      <c r="B368" s="12">
        <v>19</v>
      </c>
      <c r="C368" s="13" t="s">
        <v>362</v>
      </c>
      <c r="D368" s="14">
        <v>4.9000000000000004</v>
      </c>
      <c r="E368" s="22">
        <v>4.3</v>
      </c>
      <c r="F368" s="28">
        <v>4.7</v>
      </c>
      <c r="G368" s="31">
        <f t="shared" si="10"/>
        <v>4.6333333333333337</v>
      </c>
      <c r="H368" s="30" t="str">
        <f t="shared" si="11"/>
        <v>NIE</v>
      </c>
    </row>
    <row r="369" spans="1:8" hidden="1">
      <c r="A369" s="12">
        <v>30</v>
      </c>
      <c r="B369" s="12">
        <v>20</v>
      </c>
      <c r="C369" s="13" t="s">
        <v>363</v>
      </c>
      <c r="D369" s="14">
        <v>3.3</v>
      </c>
      <c r="E369" s="22">
        <v>3.7</v>
      </c>
      <c r="F369" s="28">
        <v>4.2</v>
      </c>
      <c r="G369" s="31">
        <f t="shared" si="10"/>
        <v>3.7333333333333329</v>
      </c>
      <c r="H369" s="30" t="str">
        <f t="shared" si="11"/>
        <v>NIE</v>
      </c>
    </row>
    <row r="370" spans="1:8" hidden="1">
      <c r="A370" s="12">
        <v>30</v>
      </c>
      <c r="B370" s="12">
        <v>21</v>
      </c>
      <c r="C370" s="13" t="s">
        <v>364</v>
      </c>
      <c r="D370" s="14">
        <v>1</v>
      </c>
      <c r="E370" s="22">
        <v>1</v>
      </c>
      <c r="F370" s="28">
        <v>1.6</v>
      </c>
      <c r="G370" s="31">
        <f t="shared" si="10"/>
        <v>1.2</v>
      </c>
      <c r="H370" s="30" t="str">
        <f t="shared" si="11"/>
        <v>NIE</v>
      </c>
    </row>
    <row r="371" spans="1:8" hidden="1">
      <c r="A371" s="12">
        <v>30</v>
      </c>
      <c r="B371" s="12">
        <v>22</v>
      </c>
      <c r="C371" s="13" t="s">
        <v>365</v>
      </c>
      <c r="D371" s="14">
        <v>3.6</v>
      </c>
      <c r="E371" s="22">
        <v>3.6</v>
      </c>
      <c r="F371" s="28">
        <v>3.5</v>
      </c>
      <c r="G371" s="31">
        <f t="shared" si="10"/>
        <v>3.5666666666666664</v>
      </c>
      <c r="H371" s="30" t="str">
        <f t="shared" si="11"/>
        <v>NIE</v>
      </c>
    </row>
    <row r="372" spans="1:8" hidden="1">
      <c r="A372" s="12">
        <v>30</v>
      </c>
      <c r="B372" s="12">
        <v>23</v>
      </c>
      <c r="C372" s="13" t="s">
        <v>366</v>
      </c>
      <c r="D372" s="14">
        <v>7.2</v>
      </c>
      <c r="E372" s="22">
        <v>7.1</v>
      </c>
      <c r="F372" s="28">
        <v>7.5</v>
      </c>
      <c r="G372" s="31">
        <f t="shared" si="10"/>
        <v>7.2666666666666666</v>
      </c>
      <c r="H372" s="30" t="str">
        <f t="shared" si="11"/>
        <v>NIE</v>
      </c>
    </row>
    <row r="373" spans="1:8" hidden="1">
      <c r="A373" s="12">
        <v>30</v>
      </c>
      <c r="B373" s="12">
        <v>24</v>
      </c>
      <c r="C373" s="13" t="s">
        <v>367</v>
      </c>
      <c r="D373" s="14">
        <v>3.3</v>
      </c>
      <c r="E373" s="22">
        <v>3.2</v>
      </c>
      <c r="F373" s="28">
        <v>3.5</v>
      </c>
      <c r="G373" s="31">
        <f t="shared" si="10"/>
        <v>3.3333333333333335</v>
      </c>
      <c r="H373" s="30" t="str">
        <f t="shared" si="11"/>
        <v>NIE</v>
      </c>
    </row>
    <row r="374" spans="1:8" hidden="1">
      <c r="A374" s="12">
        <v>30</v>
      </c>
      <c r="B374" s="12">
        <v>25</v>
      </c>
      <c r="C374" s="13" t="s">
        <v>31</v>
      </c>
      <c r="D374" s="14">
        <v>5.6</v>
      </c>
      <c r="E374" s="22">
        <v>5.8</v>
      </c>
      <c r="F374" s="28">
        <v>5.5</v>
      </c>
      <c r="G374" s="31">
        <f t="shared" si="10"/>
        <v>5.6333333333333329</v>
      </c>
      <c r="H374" s="30" t="str">
        <f t="shared" si="11"/>
        <v>NIE</v>
      </c>
    </row>
    <row r="375" spans="1:8" hidden="1">
      <c r="A375" s="12">
        <v>30</v>
      </c>
      <c r="B375" s="12">
        <v>26</v>
      </c>
      <c r="C375" s="13" t="s">
        <v>368</v>
      </c>
      <c r="D375" s="14">
        <v>2.2999999999999998</v>
      </c>
      <c r="E375" s="22">
        <v>2.4</v>
      </c>
      <c r="F375" s="28">
        <v>2.2000000000000002</v>
      </c>
      <c r="G375" s="31">
        <f t="shared" si="10"/>
        <v>2.2999999999999998</v>
      </c>
      <c r="H375" s="30" t="str">
        <f t="shared" si="11"/>
        <v>NIE</v>
      </c>
    </row>
    <row r="376" spans="1:8" hidden="1">
      <c r="A376" s="12">
        <v>30</v>
      </c>
      <c r="B376" s="12">
        <v>27</v>
      </c>
      <c r="C376" s="13" t="s">
        <v>369</v>
      </c>
      <c r="D376" s="14">
        <v>4.0999999999999996</v>
      </c>
      <c r="E376" s="22">
        <v>4</v>
      </c>
      <c r="F376" s="28">
        <v>3.9</v>
      </c>
      <c r="G376" s="31">
        <f t="shared" si="10"/>
        <v>4</v>
      </c>
      <c r="H376" s="30" t="str">
        <f t="shared" si="11"/>
        <v>NIE</v>
      </c>
    </row>
    <row r="377" spans="1:8" hidden="1">
      <c r="A377" s="12">
        <v>30</v>
      </c>
      <c r="B377" s="12">
        <v>28</v>
      </c>
      <c r="C377" s="13" t="s">
        <v>370</v>
      </c>
      <c r="D377" s="14">
        <v>5.5</v>
      </c>
      <c r="E377" s="22">
        <v>5.4</v>
      </c>
      <c r="F377" s="28">
        <v>5.2</v>
      </c>
      <c r="G377" s="31">
        <f t="shared" si="10"/>
        <v>5.3666666666666671</v>
      </c>
      <c r="H377" s="30" t="str">
        <f t="shared" si="11"/>
        <v>NIE</v>
      </c>
    </row>
    <row r="378" spans="1:8" hidden="1">
      <c r="A378" s="12">
        <v>30</v>
      </c>
      <c r="B378" s="12">
        <v>29</v>
      </c>
      <c r="C378" s="13" t="s">
        <v>371</v>
      </c>
      <c r="D378" s="14">
        <v>1.9</v>
      </c>
      <c r="E378" s="22">
        <v>1.8</v>
      </c>
      <c r="F378" s="28">
        <v>2.1</v>
      </c>
      <c r="G378" s="31">
        <f t="shared" si="10"/>
        <v>1.9333333333333336</v>
      </c>
      <c r="H378" s="30" t="str">
        <f t="shared" si="11"/>
        <v>NIE</v>
      </c>
    </row>
    <row r="379" spans="1:8" hidden="1">
      <c r="A379" s="12">
        <v>30</v>
      </c>
      <c r="B379" s="12">
        <v>30</v>
      </c>
      <c r="C379" s="13" t="s">
        <v>372</v>
      </c>
      <c r="D379" s="14">
        <v>3.5</v>
      </c>
      <c r="E379" s="22">
        <v>4</v>
      </c>
      <c r="F379" s="28">
        <v>4.0999999999999996</v>
      </c>
      <c r="G379" s="31">
        <f t="shared" si="10"/>
        <v>3.8666666666666667</v>
      </c>
      <c r="H379" s="30" t="str">
        <f t="shared" si="11"/>
        <v>NIE</v>
      </c>
    </row>
    <row r="380" spans="1:8" hidden="1">
      <c r="A380" s="12">
        <v>30</v>
      </c>
      <c r="B380" s="12">
        <v>31</v>
      </c>
      <c r="C380" s="13" t="s">
        <v>373</v>
      </c>
      <c r="D380" s="14">
        <v>5</v>
      </c>
      <c r="E380" s="22">
        <v>4.7</v>
      </c>
      <c r="F380" s="28">
        <v>4.8</v>
      </c>
      <c r="G380" s="31">
        <f t="shared" si="10"/>
        <v>4.833333333333333</v>
      </c>
      <c r="H380" s="30" t="str">
        <f t="shared" si="11"/>
        <v>NIE</v>
      </c>
    </row>
    <row r="381" spans="1:8" hidden="1">
      <c r="A381" s="12">
        <v>30</v>
      </c>
      <c r="B381" s="12">
        <v>61</v>
      </c>
      <c r="C381" s="13" t="s">
        <v>374</v>
      </c>
      <c r="D381" s="14">
        <v>3.2</v>
      </c>
      <c r="E381" s="22">
        <v>3.4</v>
      </c>
      <c r="F381" s="28">
        <v>3.2</v>
      </c>
      <c r="G381" s="31">
        <f t="shared" si="10"/>
        <v>3.2666666666666671</v>
      </c>
      <c r="H381" s="30" t="str">
        <f t="shared" si="11"/>
        <v>NIE</v>
      </c>
    </row>
    <row r="382" spans="1:8" hidden="1">
      <c r="A382" s="12">
        <v>30</v>
      </c>
      <c r="B382" s="12">
        <v>62</v>
      </c>
      <c r="C382" s="13" t="s">
        <v>375</v>
      </c>
      <c r="D382" s="14">
        <v>5.6</v>
      </c>
      <c r="E382" s="22">
        <v>5.9</v>
      </c>
      <c r="F382" s="28">
        <v>6.3</v>
      </c>
      <c r="G382" s="31">
        <f t="shared" si="10"/>
        <v>5.9333333333333327</v>
      </c>
      <c r="H382" s="30" t="str">
        <f t="shared" si="11"/>
        <v>NIE</v>
      </c>
    </row>
    <row r="383" spans="1:8" hidden="1">
      <c r="A383" s="12">
        <v>30</v>
      </c>
      <c r="B383" s="12">
        <v>63</v>
      </c>
      <c r="C383" s="13" t="s">
        <v>376</v>
      </c>
      <c r="D383" s="14">
        <v>2.9</v>
      </c>
      <c r="E383" s="22">
        <v>2.8</v>
      </c>
      <c r="F383" s="28">
        <v>2.8</v>
      </c>
      <c r="G383" s="31">
        <f t="shared" si="10"/>
        <v>2.8333333333333335</v>
      </c>
      <c r="H383" s="30" t="str">
        <f t="shared" si="11"/>
        <v>NIE</v>
      </c>
    </row>
    <row r="384" spans="1:8" hidden="1">
      <c r="A384" s="12">
        <v>30</v>
      </c>
      <c r="B384" s="12">
        <v>64</v>
      </c>
      <c r="C384" s="13" t="s">
        <v>377</v>
      </c>
      <c r="D384" s="14">
        <v>1</v>
      </c>
      <c r="E384" s="22">
        <v>1</v>
      </c>
      <c r="F384" s="28">
        <v>1.6</v>
      </c>
      <c r="G384" s="31">
        <f t="shared" si="10"/>
        <v>1.2</v>
      </c>
      <c r="H384" s="30" t="str">
        <f t="shared" si="11"/>
        <v>NIE</v>
      </c>
    </row>
    <row r="385" spans="1:8" ht="29.25">
      <c r="A385" s="15">
        <v>32</v>
      </c>
      <c r="B385" s="15" t="s">
        <v>4</v>
      </c>
      <c r="C385" s="43" t="s">
        <v>378</v>
      </c>
      <c r="D385" s="36">
        <v>6.7</v>
      </c>
      <c r="E385" s="37">
        <v>6.7</v>
      </c>
      <c r="F385" s="38">
        <v>7.3</v>
      </c>
      <c r="G385" s="31">
        <f t="shared" si="10"/>
        <v>6.8999999999999995</v>
      </c>
    </row>
    <row r="386" spans="1:8">
      <c r="A386" s="12">
        <v>32</v>
      </c>
      <c r="B386" s="12" t="s">
        <v>6</v>
      </c>
      <c r="C386" s="39" t="s">
        <v>379</v>
      </c>
      <c r="D386" s="40">
        <v>16</v>
      </c>
      <c r="E386" s="41">
        <v>16.3</v>
      </c>
      <c r="F386" s="42">
        <v>17.2</v>
      </c>
      <c r="G386" s="31">
        <f t="shared" si="10"/>
        <v>16.5</v>
      </c>
      <c r="H386" s="30" t="str">
        <f t="shared" si="11"/>
        <v>TAK</v>
      </c>
    </row>
    <row r="387" spans="1:8">
      <c r="A387" s="12">
        <v>32</v>
      </c>
      <c r="B387" s="12" t="s">
        <v>3</v>
      </c>
      <c r="C387" s="39" t="s">
        <v>380</v>
      </c>
      <c r="D387" s="40">
        <v>15.6</v>
      </c>
      <c r="E387" s="41">
        <v>15.4</v>
      </c>
      <c r="F387" s="42">
        <v>18.100000000000001</v>
      </c>
      <c r="G387" s="31">
        <f t="shared" si="10"/>
        <v>16.366666666666667</v>
      </c>
      <c r="H387" s="30" t="str">
        <f t="shared" si="11"/>
        <v>TAK</v>
      </c>
    </row>
    <row r="388" spans="1:8">
      <c r="A388" s="12">
        <v>32</v>
      </c>
      <c r="B388" s="12" t="s">
        <v>9</v>
      </c>
      <c r="C388" s="39" t="s">
        <v>381</v>
      </c>
      <c r="D388" s="40">
        <v>10.9</v>
      </c>
      <c r="E388" s="41">
        <v>11.7</v>
      </c>
      <c r="F388" s="42">
        <v>13</v>
      </c>
      <c r="G388" s="31">
        <f t="shared" si="10"/>
        <v>11.866666666666667</v>
      </c>
      <c r="H388" s="30" t="str">
        <f t="shared" si="11"/>
        <v>TAK</v>
      </c>
    </row>
    <row r="389" spans="1:8" hidden="1">
      <c r="A389" s="12">
        <v>32</v>
      </c>
      <c r="B389" s="12" t="s">
        <v>11</v>
      </c>
      <c r="C389" s="13" t="s">
        <v>382</v>
      </c>
      <c r="D389" s="14">
        <v>3.8</v>
      </c>
      <c r="E389" s="22">
        <v>3.4</v>
      </c>
      <c r="F389" s="28">
        <v>4.4000000000000004</v>
      </c>
      <c r="G389" s="31">
        <f t="shared" si="10"/>
        <v>3.8666666666666671</v>
      </c>
      <c r="H389" s="30" t="str">
        <f t="shared" si="11"/>
        <v>NIE</v>
      </c>
    </row>
    <row r="390" spans="1:8" hidden="1">
      <c r="A390" s="12">
        <v>32</v>
      </c>
      <c r="B390" s="12" t="s">
        <v>13</v>
      </c>
      <c r="C390" s="13" t="s">
        <v>383</v>
      </c>
      <c r="D390" s="14">
        <v>8.1999999999999993</v>
      </c>
      <c r="E390" s="22">
        <v>7.4</v>
      </c>
      <c r="F390" s="28">
        <v>7.7</v>
      </c>
      <c r="G390" s="31">
        <f t="shared" si="10"/>
        <v>7.7666666666666666</v>
      </c>
      <c r="H390" s="30" t="str">
        <f t="shared" si="11"/>
        <v>NIE</v>
      </c>
    </row>
    <row r="391" spans="1:8" hidden="1">
      <c r="A391" s="12">
        <v>32</v>
      </c>
      <c r="B391" s="12" t="s">
        <v>15</v>
      </c>
      <c r="C391" s="13" t="s">
        <v>384</v>
      </c>
      <c r="D391" s="14">
        <v>6.3</v>
      </c>
      <c r="E391" s="22">
        <v>6.9</v>
      </c>
      <c r="F391" s="28">
        <v>7.7</v>
      </c>
      <c r="G391" s="31">
        <f t="shared" si="10"/>
        <v>6.9666666666666677</v>
      </c>
      <c r="H391" s="30" t="str">
        <f t="shared" si="11"/>
        <v>NIE</v>
      </c>
    </row>
    <row r="392" spans="1:8">
      <c r="A392" s="12">
        <v>32</v>
      </c>
      <c r="B392" s="12" t="s">
        <v>17</v>
      </c>
      <c r="C392" s="39" t="s">
        <v>385</v>
      </c>
      <c r="D392" s="40">
        <v>13.5</v>
      </c>
      <c r="E392" s="41">
        <v>14.1</v>
      </c>
      <c r="F392" s="42">
        <v>15.8</v>
      </c>
      <c r="G392" s="31">
        <f t="shared" si="10"/>
        <v>14.466666666666667</v>
      </c>
      <c r="H392" s="30" t="str">
        <f t="shared" si="11"/>
        <v>TAK</v>
      </c>
    </row>
    <row r="393" spans="1:8" hidden="1">
      <c r="A393" s="12">
        <v>32</v>
      </c>
      <c r="B393" s="12" t="s">
        <v>19</v>
      </c>
      <c r="C393" s="13" t="s">
        <v>386</v>
      </c>
      <c r="D393" s="14">
        <v>2</v>
      </c>
      <c r="E393" s="22">
        <v>1.8</v>
      </c>
      <c r="F393" s="28">
        <v>4.3</v>
      </c>
      <c r="G393" s="31">
        <f t="shared" si="10"/>
        <v>2.6999999999999997</v>
      </c>
      <c r="H393" s="30" t="str">
        <f t="shared" si="11"/>
        <v>NIE</v>
      </c>
    </row>
    <row r="394" spans="1:8">
      <c r="A394" s="12">
        <v>32</v>
      </c>
      <c r="B394" s="12" t="s">
        <v>21</v>
      </c>
      <c r="C394" s="39" t="s">
        <v>387</v>
      </c>
      <c r="D394" s="40">
        <v>10.9</v>
      </c>
      <c r="E394" s="41">
        <v>12.1</v>
      </c>
      <c r="F394" s="42">
        <v>13.9</v>
      </c>
      <c r="G394" s="31">
        <f t="shared" si="10"/>
        <v>12.299999999999999</v>
      </c>
      <c r="H394" s="30" t="str">
        <f t="shared" si="11"/>
        <v>TAK</v>
      </c>
    </row>
    <row r="395" spans="1:8" hidden="1">
      <c r="A395" s="12">
        <v>32</v>
      </c>
      <c r="B395" s="12">
        <v>10</v>
      </c>
      <c r="C395" s="13" t="s">
        <v>388</v>
      </c>
      <c r="D395" s="14">
        <v>6.2</v>
      </c>
      <c r="E395" s="22">
        <v>6.2</v>
      </c>
      <c r="F395" s="28">
        <v>6.3</v>
      </c>
      <c r="G395" s="31">
        <f t="shared" si="10"/>
        <v>6.2333333333333334</v>
      </c>
      <c r="H395" s="30" t="str">
        <f t="shared" si="11"/>
        <v>NIE</v>
      </c>
    </row>
    <row r="396" spans="1:8" hidden="1">
      <c r="A396" s="12">
        <v>32</v>
      </c>
      <c r="B396" s="12">
        <v>11</v>
      </c>
      <c r="C396" s="13" t="s">
        <v>389</v>
      </c>
      <c r="D396" s="14">
        <v>3.1</v>
      </c>
      <c r="E396" s="22">
        <v>3.5</v>
      </c>
      <c r="F396" s="28">
        <v>4.5</v>
      </c>
      <c r="G396" s="31">
        <f t="shared" si="10"/>
        <v>3.6999999999999997</v>
      </c>
      <c r="H396" s="30" t="str">
        <f t="shared" si="11"/>
        <v>NIE</v>
      </c>
    </row>
    <row r="397" spans="1:8">
      <c r="A397" s="12">
        <v>32</v>
      </c>
      <c r="B397" s="12">
        <v>12</v>
      </c>
      <c r="C397" s="39" t="s">
        <v>390</v>
      </c>
      <c r="D397" s="40">
        <v>10.199999999999999</v>
      </c>
      <c r="E397" s="41">
        <v>11.1</v>
      </c>
      <c r="F397" s="42">
        <v>12.1</v>
      </c>
      <c r="G397" s="31">
        <f t="shared" ref="G397:G406" si="12">AVERAGE(F397,E397,D397)</f>
        <v>11.133333333333333</v>
      </c>
      <c r="H397" s="30" t="str">
        <f t="shared" ref="H397:H406" si="13">IF(G397&gt;10, "TAK","NIE")</f>
        <v>TAK</v>
      </c>
    </row>
    <row r="398" spans="1:8">
      <c r="A398" s="12">
        <v>32</v>
      </c>
      <c r="B398" s="12">
        <v>13</v>
      </c>
      <c r="C398" s="39" t="s">
        <v>391</v>
      </c>
      <c r="D398" s="40">
        <v>13.3</v>
      </c>
      <c r="E398" s="41">
        <v>13.5</v>
      </c>
      <c r="F398" s="42">
        <v>14.4</v>
      </c>
      <c r="G398" s="31">
        <f t="shared" si="12"/>
        <v>13.733333333333334</v>
      </c>
      <c r="H398" s="30" t="str">
        <f t="shared" si="13"/>
        <v>TAK</v>
      </c>
    </row>
    <row r="399" spans="1:8" hidden="1">
      <c r="A399" s="12">
        <v>32</v>
      </c>
      <c r="B399" s="12">
        <v>14</v>
      </c>
      <c r="C399" s="13" t="s">
        <v>392</v>
      </c>
      <c r="D399" s="14">
        <v>7.1</v>
      </c>
      <c r="E399" s="22">
        <v>7.1</v>
      </c>
      <c r="F399" s="28">
        <v>7.7</v>
      </c>
      <c r="G399" s="31">
        <f t="shared" si="12"/>
        <v>7.3</v>
      </c>
      <c r="H399" s="30" t="str">
        <f t="shared" si="13"/>
        <v>NIE</v>
      </c>
    </row>
    <row r="400" spans="1:8">
      <c r="A400" s="12">
        <v>32</v>
      </c>
      <c r="B400" s="12">
        <v>15</v>
      </c>
      <c r="C400" s="39" t="s">
        <v>393</v>
      </c>
      <c r="D400" s="40">
        <v>14.3</v>
      </c>
      <c r="E400" s="41">
        <v>15.1</v>
      </c>
      <c r="F400" s="42">
        <v>14.9</v>
      </c>
      <c r="G400" s="31">
        <f t="shared" si="12"/>
        <v>14.766666666666666</v>
      </c>
      <c r="H400" s="30" t="str">
        <f t="shared" si="13"/>
        <v>TAK</v>
      </c>
    </row>
    <row r="401" spans="1:8">
      <c r="A401" s="12">
        <v>32</v>
      </c>
      <c r="B401" s="12">
        <v>16</v>
      </c>
      <c r="C401" s="39" t="s">
        <v>394</v>
      </c>
      <c r="D401" s="40">
        <v>13.1</v>
      </c>
      <c r="E401" s="41">
        <v>12.7</v>
      </c>
      <c r="F401" s="42">
        <v>12.9</v>
      </c>
      <c r="G401" s="31">
        <f t="shared" si="12"/>
        <v>12.9</v>
      </c>
      <c r="H401" s="30" t="str">
        <f t="shared" si="13"/>
        <v>TAK</v>
      </c>
    </row>
    <row r="402" spans="1:8" hidden="1">
      <c r="A402" s="12">
        <v>32</v>
      </c>
      <c r="B402" s="12">
        <v>17</v>
      </c>
      <c r="C402" s="13" t="s">
        <v>395</v>
      </c>
      <c r="D402" s="14">
        <v>8.9</v>
      </c>
      <c r="E402" s="22">
        <v>8.5</v>
      </c>
      <c r="F402" s="28">
        <v>8.9</v>
      </c>
      <c r="G402" s="31">
        <f t="shared" si="12"/>
        <v>8.7666666666666657</v>
      </c>
      <c r="H402" s="30" t="str">
        <f t="shared" si="13"/>
        <v>NIE</v>
      </c>
    </row>
    <row r="403" spans="1:8">
      <c r="A403" s="12">
        <v>32</v>
      </c>
      <c r="B403" s="12">
        <v>18</v>
      </c>
      <c r="C403" s="39" t="s">
        <v>396</v>
      </c>
      <c r="D403" s="40">
        <v>15.8</v>
      </c>
      <c r="E403" s="41">
        <v>15.2</v>
      </c>
      <c r="F403" s="42">
        <v>16</v>
      </c>
      <c r="G403" s="31">
        <f t="shared" si="12"/>
        <v>15.666666666666666</v>
      </c>
      <c r="H403" s="30" t="str">
        <f t="shared" si="13"/>
        <v>TAK</v>
      </c>
    </row>
    <row r="404" spans="1:8" hidden="1">
      <c r="A404" s="12">
        <v>32</v>
      </c>
      <c r="B404" s="12">
        <v>61</v>
      </c>
      <c r="C404" s="13" t="s">
        <v>397</v>
      </c>
      <c r="D404" s="14">
        <v>4.2</v>
      </c>
      <c r="E404" s="22">
        <v>5.0999999999999996</v>
      </c>
      <c r="F404" s="28">
        <v>5.5</v>
      </c>
      <c r="G404" s="31">
        <f t="shared" si="12"/>
        <v>4.9333333333333336</v>
      </c>
      <c r="H404" s="30" t="str">
        <f t="shared" si="13"/>
        <v>NIE</v>
      </c>
    </row>
    <row r="405" spans="1:8" hidden="1">
      <c r="A405" s="12">
        <v>32</v>
      </c>
      <c r="B405" s="12">
        <v>62</v>
      </c>
      <c r="C405" s="13" t="s">
        <v>398</v>
      </c>
      <c r="D405" s="14">
        <v>3.6</v>
      </c>
      <c r="E405" s="22">
        <v>3.1</v>
      </c>
      <c r="F405" s="28">
        <v>3.3</v>
      </c>
      <c r="G405" s="31">
        <f t="shared" si="12"/>
        <v>3.3333333333333335</v>
      </c>
      <c r="H405" s="30" t="str">
        <f t="shared" si="13"/>
        <v>NIE</v>
      </c>
    </row>
    <row r="406" spans="1:8" hidden="1">
      <c r="A406" s="12">
        <v>32</v>
      </c>
      <c r="B406" s="12">
        <v>63</v>
      </c>
      <c r="C406" s="13" t="s">
        <v>399</v>
      </c>
      <c r="D406" s="14">
        <v>4.2</v>
      </c>
      <c r="E406" s="22">
        <v>4</v>
      </c>
      <c r="F406" s="28">
        <v>4.2</v>
      </c>
      <c r="G406" s="31">
        <f t="shared" si="12"/>
        <v>4.1333333333333329</v>
      </c>
      <c r="H406" s="30" t="str">
        <f t="shared" si="13"/>
        <v>NIE</v>
      </c>
    </row>
    <row r="408" spans="1:8">
      <c r="E408" s="20"/>
      <c r="F408" s="26"/>
    </row>
    <row r="409" spans="1:8">
      <c r="E409" s="20"/>
      <c r="F409" s="26"/>
    </row>
  </sheetData>
  <autoFilter ref="A7:H406" xr:uid="{8141120B-93F7-486D-A68D-E209970BE713}">
    <filterColumn colId="0" showButton="0"/>
    <filterColumn colId="7">
      <filters blank="1">
        <filter val="TAK"/>
      </filters>
    </filterColumn>
  </autoFilter>
  <mergeCells count="7">
    <mergeCell ref="E7:E8"/>
    <mergeCell ref="F7:F8"/>
    <mergeCell ref="A1:D1"/>
    <mergeCell ref="A7:B8"/>
    <mergeCell ref="C7:C8"/>
    <mergeCell ref="D7:D8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Godyń Dorota</dc:creator>
  <cp:lastModifiedBy>Dołęga Piotr</cp:lastModifiedBy>
  <dcterms:created xsi:type="dcterms:W3CDTF">2024-02-29T12:19:08Z</dcterms:created>
  <dcterms:modified xsi:type="dcterms:W3CDTF">2024-03-01T14:50:39Z</dcterms:modified>
</cp:coreProperties>
</file>